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 name="hidden2" sheetId="3" r:id="rId3"/>
    <sheet name="hidden3" sheetId="4" r:id="rId4"/>
    <sheet name="Tabla 250270" sheetId="5" r:id="rId5"/>
    <sheet name="Tabla 250271" sheetId="6" r:id="rId6"/>
    <sheet name="Tabla 250269" sheetId="7" r:id="rId7"/>
    <sheet name="Tabla 250272" sheetId="8" r:id="rId8"/>
  </sheets>
  <externalReferences>
    <externalReference r:id="rId11"/>
  </externalReference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<sst xmlns="http://schemas.openxmlformats.org/spreadsheetml/2006/main" count="1613" uniqueCount="551">
  <si>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</si>
  <si>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</si>
  <si>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</si>
  <si>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</si>
  <si>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</si>
  <si>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</si>
  <si>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</si>
  <si>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</si>
  <si>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</si>
  <si>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</si>
  <si>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</si>
  <si>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</si>
  <si>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</si>
  <si>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</si>
  <si>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36750</t>
  </si>
  <si>
    <t>TITULO</t>
  </si>
  <si>
    <t>NOMBRE CORTO</t>
  </si>
  <si>
    <t>DESCRIPCION</t>
  </si>
  <si>
    <t>Resultados de procedimientos de adjudicación directa realizados</t>
  </si>
  <si>
    <t>LTAIPEQArt66FraccXXVIIB</t>
  </si>
  <si>
    <t>1</t>
  </si>
  <si>
    <t>9</t>
  </si>
  <si>
    <t>2</t>
  </si>
  <si>
    <t>7</t>
  </si>
  <si>
    <t>10</t>
  </si>
  <si>
    <t>4</t>
  </si>
  <si>
    <t>6</t>
  </si>
  <si>
    <t>12</t>
  </si>
  <si>
    <t>13</t>
  </si>
  <si>
    <t>14</t>
  </si>
  <si>
    <t>250238</t>
  </si>
  <si>
    <t>250268</t>
  </si>
  <si>
    <t>250242</t>
  </si>
  <si>
    <t>250234</t>
  </si>
  <si>
    <t>250239</t>
  </si>
  <si>
    <t>250247</t>
  </si>
  <si>
    <t>250260</t>
  </si>
  <si>
    <t>250248</t>
  </si>
  <si>
    <t>250270</t>
  </si>
  <si>
    <t>250271</t>
  </si>
  <si>
    <t>250244</t>
  </si>
  <si>
    <t>250245</t>
  </si>
  <si>
    <t>250240</t>
  </si>
  <si>
    <t>250253</t>
  </si>
  <si>
    <t>250254</t>
  </si>
  <si>
    <t>250255</t>
  </si>
  <si>
    <t>250257</t>
  </si>
  <si>
    <t>250258</t>
  </si>
  <si>
    <t>250235</t>
  </si>
  <si>
    <t>250237</t>
  </si>
  <si>
    <t>250241</t>
  </si>
  <si>
    <t>250249</t>
  </si>
  <si>
    <t>250256</t>
  </si>
  <si>
    <t>250250</t>
  </si>
  <si>
    <t>250251</t>
  </si>
  <si>
    <t>250265</t>
  </si>
  <si>
    <t>250264</t>
  </si>
  <si>
    <t>250243</t>
  </si>
  <si>
    <t>250266</t>
  </si>
  <si>
    <t>250269</t>
  </si>
  <si>
    <t>250267</t>
  </si>
  <si>
    <t>250272</t>
  </si>
  <si>
    <t>250246</t>
  </si>
  <si>
    <t>250261</t>
  </si>
  <si>
    <t>250262</t>
  </si>
  <si>
    <t>250263</t>
  </si>
  <si>
    <t>250259</t>
  </si>
  <si>
    <t>250252</t>
  </si>
  <si>
    <t>250236</t>
  </si>
  <si>
    <t>250273</t>
  </si>
  <si>
    <t>250274</t>
  </si>
  <si>
    <t>250275</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</si>
  <si>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</si>
  <si>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</si>
  <si>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</si>
  <si>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</si>
  <si>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</si>
  <si>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</si>
  <si>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</si>
  <si>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</si>
  <si>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</si>
  <si>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</si>
  <si>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32604</t>
  </si>
  <si>
    <t>32605</t>
  </si>
  <si>
    <t>32606</t>
  </si>
  <si>
    <t>32607</t>
  </si>
  <si>
    <t>32608</t>
  </si>
  <si>
    <t>ID</t>
  </si>
  <si>
    <t>Nombre(s)</t>
  </si>
  <si>
    <t>Primer apellido</t>
  </si>
  <si>
    <t>Segundo apellido</t>
  </si>
  <si>
    <t>Razón social</t>
  </si>
  <si>
    <t>Monto total de la cotización</t>
  </si>
  <si>
    <t>Nombre o razón social del adjudicado</t>
  </si>
  <si>
    <t>32609</t>
  </si>
  <si>
    <t>32610</t>
  </si>
  <si>
    <t>32611</t>
  </si>
  <si>
    <t>32612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</si>
  <si>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</si>
  <si>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</si>
  <si>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</si>
  <si>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</si>
  <si>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</si>
  <si>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</si>
  <si>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</si>
  <si>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</si>
  <si>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</si>
  <si>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</si>
  <si>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</si>
  <si>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</si>
  <si>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</si>
  <si>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</si>
  <si>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</si>
  <si>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</si>
  <si>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</si>
  <si>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</si>
  <si>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</si>
  <si>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</si>
  <si>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32600</t>
  </si>
  <si>
    <t>32601</t>
  </si>
  <si>
    <t>32602</t>
  </si>
  <si>
    <t>32603</t>
  </si>
  <si>
    <t>Lugar donde se realizará la obra pública</t>
  </si>
  <si>
    <t>Estudios de impacto urbano y ambiental</t>
  </si>
  <si>
    <t>Observaciones dirigidas a la población relativas a</t>
  </si>
  <si>
    <t>Etapa de la obra</t>
  </si>
  <si>
    <t>Se realizaron convenios modificatorios</t>
  </si>
  <si>
    <t>Convenios modificatorios</t>
  </si>
  <si>
    <t>32613</t>
  </si>
  <si>
    <t>32614</t>
  </si>
  <si>
    <t>32615</t>
  </si>
  <si>
    <t>32616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</si>
  <si>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</si>
  <si>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</si>
  <si>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</si>
  <si>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</si>
  <si>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</si>
  <si>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</si>
  <si>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</si>
  <si>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</si>
  <si>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</si>
  <si>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</si>
  <si>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</si>
  <si>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</si>
  <si>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</si>
  <si>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</si>
  <si>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Adudicación Directa</t>
  </si>
  <si>
    <t>No Aplica</t>
  </si>
  <si>
    <t>Trabajos complementarios en el edificio de Posgrado, Facultad de Contaduría y Administración.</t>
  </si>
  <si>
    <t>Trabajos de Mantenimiento en laboratorios, Parque Biotecnológico</t>
  </si>
  <si>
    <t>Trabajos de Rehabilitación de Sala de Juicios Orales, Campus Jalpan, UAQ</t>
  </si>
  <si>
    <t>Trabajos de adecuación para el hangar5, Dirección de Difusión Cultural, UAQ</t>
  </si>
  <si>
    <t>Trabajos de adecuación para el hangar 4, Dirección de Difusión Cultural, UAQ</t>
  </si>
  <si>
    <t>Adecuación de escalera, 2 cubiculos y un aula para la Facultad de Enfermería.</t>
  </si>
  <si>
    <t>Trabajos  de mantenimiento UAPI, Facultad de Psicología, Campus Centro Universitario, UAQ</t>
  </si>
  <si>
    <t>Trabajos de conexión, reubicación de medidor y reparaciones en Campus Centro Histórico</t>
  </si>
  <si>
    <t>Centro de Vinculación CAIDEP segunda etapa, Centro Universitario, Cerro de Las Campanas</t>
  </si>
  <si>
    <t>Ampliación del bioterio Facultad de Ciencias Naturales, Universidad Autónoma de Querétaro</t>
  </si>
  <si>
    <t>Construcción de acceso a aZotea, Biblioteca Central, Campus Centro Universitario, UAQ</t>
  </si>
  <si>
    <t>Coordinación de Obras</t>
  </si>
  <si>
    <t>CAAS-OB-002-2017-UAQ-OAG</t>
  </si>
  <si>
    <t>CAAS-OB-004-2017-UAQ-OAG</t>
  </si>
  <si>
    <t>CAAS-OB-003-2017-UAQ-OAG</t>
  </si>
  <si>
    <t>CAAS-OB-005-2017-UAQ-OAG</t>
  </si>
  <si>
    <t>CAAS-OB-006-2017-UAQ-OAG</t>
  </si>
  <si>
    <t>CAAS-OB-007-2017-UAQ-OAG</t>
  </si>
  <si>
    <t>CAAS-OB-011-2017-UAQ-OAG</t>
  </si>
  <si>
    <t>CAAS-OB-010-2017-UAQ-OAG</t>
  </si>
  <si>
    <t>CAAS-OB-014-2017-UAQ-OAG</t>
  </si>
  <si>
    <t>CAAS-OB-015-2017-UAQ-OAG</t>
  </si>
  <si>
    <t>CAAS-OB-016-2017-UAQ-OAG</t>
  </si>
  <si>
    <t>CAAS-OB-017-2017-UAQ-OAG</t>
  </si>
  <si>
    <t>MN</t>
  </si>
  <si>
    <t>Transferencia</t>
  </si>
  <si>
    <t>FOMIX-CONACYT</t>
  </si>
  <si>
    <t>FAM Superior 2014</t>
  </si>
  <si>
    <t>Recursos Federales Extraordinarios no Regularizables 2015</t>
  </si>
  <si>
    <t>Recursos Propios</t>
  </si>
  <si>
    <t>FAM Superior 2016</t>
  </si>
  <si>
    <t>FOMIX</t>
  </si>
  <si>
    <t>Propios Rectoría</t>
  </si>
  <si>
    <t>PRODEP 2016</t>
  </si>
  <si>
    <t>SAGARPA No. DFI600004770</t>
  </si>
  <si>
    <t>Secretaría Administrativa</t>
  </si>
  <si>
    <t>Constructora Aguira, S.A. de C.V.</t>
  </si>
  <si>
    <t>Grupo Constructores Rubio, S.A. de C.V.</t>
  </si>
  <si>
    <t xml:space="preserve">Germán </t>
  </si>
  <si>
    <t>Flores</t>
  </si>
  <si>
    <t>Reyes</t>
  </si>
  <si>
    <t>VICAP Construcciones, S.A. de C.V.</t>
  </si>
  <si>
    <t xml:space="preserve">David </t>
  </si>
  <si>
    <t>Brand</t>
  </si>
  <si>
    <t>Rodríguez</t>
  </si>
  <si>
    <t xml:space="preserve">Eliseo </t>
  </si>
  <si>
    <t>Vega</t>
  </si>
  <si>
    <t>Moreno</t>
  </si>
  <si>
    <t>Construcción, Supervisión y Proyectos, S.A. de C.V.</t>
  </si>
  <si>
    <t>Indisel, S.A. de C.V.</t>
  </si>
  <si>
    <t>Servicios de Ingeniería Laxben, S.A. de C.V.</t>
  </si>
  <si>
    <t>Pablo Manuel</t>
  </si>
  <si>
    <t>Hernández</t>
  </si>
  <si>
    <t>Vázquez</t>
  </si>
  <si>
    <t>Gerardo Valentín</t>
  </si>
  <si>
    <t>Soto</t>
  </si>
  <si>
    <t>Ramírez</t>
  </si>
  <si>
    <t>Grupo Acheo, S. de R.L. de C.V.</t>
  </si>
  <si>
    <t>Facultad de Contaduría y Administración</t>
  </si>
  <si>
    <t>Parque Biotecnológico</t>
  </si>
  <si>
    <t>Campus Jalpan</t>
  </si>
  <si>
    <t>Dirección de Difusión Cultural</t>
  </si>
  <si>
    <t>Facultad de Enfermería</t>
  </si>
  <si>
    <t>Facultad de Psicología</t>
  </si>
  <si>
    <t>Campus Centro Histórico</t>
  </si>
  <si>
    <t>CESECO Sur.</t>
  </si>
  <si>
    <t>CAIDEP Centro Universitario</t>
  </si>
  <si>
    <t>Facultad de Ciencias Naturales</t>
  </si>
  <si>
    <t>Campus Centro Universitario</t>
  </si>
  <si>
    <t>Eliseo</t>
  </si>
  <si>
    <t xml:space="preserve">Adelfo </t>
  </si>
  <si>
    <t>Hurtado</t>
  </si>
  <si>
    <t>García</t>
  </si>
  <si>
    <t>German</t>
  </si>
  <si>
    <t>David</t>
  </si>
  <si>
    <t>Vicap Construcciones S.A. de C.V.</t>
  </si>
  <si>
    <t>CAAVPSA</t>
  </si>
  <si>
    <t>Grupo Constructores Rubio S.A. de C.V.</t>
  </si>
  <si>
    <t>Jorge</t>
  </si>
  <si>
    <t>Obregón</t>
  </si>
  <si>
    <t>Álvarez</t>
  </si>
  <si>
    <t>Pailotec S.A. de C.V.</t>
  </si>
  <si>
    <t>Constructora Aguira S.A. de C.V.</t>
  </si>
  <si>
    <t>Jorge Luis</t>
  </si>
  <si>
    <t>Villalón</t>
  </si>
  <si>
    <t>Ledesma</t>
  </si>
  <si>
    <t>Mario</t>
  </si>
  <si>
    <t>Ruíz</t>
  </si>
  <si>
    <t>Anaya</t>
  </si>
  <si>
    <t>Saúl</t>
  </si>
  <si>
    <t>Aguilera</t>
  </si>
  <si>
    <t>Nicanor</t>
  </si>
  <si>
    <t>Mejía</t>
  </si>
  <si>
    <t>Valencia</t>
  </si>
  <si>
    <t>Gerardo Valentin</t>
  </si>
  <si>
    <t>Servicios de Ingeniería Laxben S.A. de C.V.</t>
  </si>
  <si>
    <t>Indisel S.A. de C.V.</t>
  </si>
  <si>
    <t>Grupo SIM</t>
  </si>
  <si>
    <t>Esymon S.A. de C.V.</t>
  </si>
  <si>
    <t>José Luis</t>
  </si>
  <si>
    <t>Díaz</t>
  </si>
  <si>
    <t>Pérez</t>
  </si>
  <si>
    <t>Materiales para la Construcción S.A. de C.V.</t>
  </si>
  <si>
    <t>Grupo Acheo S.A. de C.V.</t>
  </si>
  <si>
    <t>Vigente</t>
  </si>
  <si>
    <t>CAAS-BM-002-2017-UAQ-OAG</t>
  </si>
  <si>
    <t>CAAS-BM-003-2017-UAQ-OAG</t>
  </si>
  <si>
    <t>CAAS-BM-004-2017-UAQ-OAG</t>
  </si>
  <si>
    <t>CAAS-BM-005-2017-UAQ-OAG</t>
  </si>
  <si>
    <t>CAAS-BM-006-2017-UAQ-OAG</t>
  </si>
  <si>
    <t>CAAS-BM-007-2017-UAQ-OAG</t>
  </si>
  <si>
    <t>CAAS-BM-008-2017-UAQ-OAG</t>
  </si>
  <si>
    <t>CAAS-BM-009-2017-UAQ-OAG</t>
  </si>
  <si>
    <t>CAAS-BM-010-2017-UAQ-OAG</t>
  </si>
  <si>
    <t>CAAS-BM-011-2017-UAQ-OAG</t>
  </si>
  <si>
    <t>CAAS-BM-012-2017-UAQ-OAG</t>
  </si>
  <si>
    <t>CAAS-BM-013-2017-UAQ-OAG</t>
  </si>
  <si>
    <t>CAAS-BM-014-2017-UAQ-OAG</t>
  </si>
  <si>
    <t>Adquisición del módulo Laerdal 377-02050 SIMMOM y un módulo Laerdal 377-05150 para la Facultad de Enfermería</t>
  </si>
  <si>
    <t>Adquisición de un microscopio Opmi Pico Dental Versión Completa, mca Carl Zeiss Tubo Binocular oblicuo, para la Facultad de Medicina</t>
  </si>
  <si>
    <t>Equipo de reactores que incluye módulo de servicios CEXC-B para la enseñanza de reactores químicos, reactor continuo de tanque agitado (CEMMKII), software, un F1-12 para presión hidrostática y un F1-28 para demostrar cavitación, para la Facultad de Química</t>
  </si>
  <si>
    <t>1 controlador inalámbrico WLC CISCO 50 Licencias CISCO 5520 Wireless controller suporting 50 aps wirack kit 3 shwitch 24 puertos</t>
  </si>
  <si>
    <t>1 soporte para micrófono con extensor de 3 metros, 4 tripie con contrapeso de 0.5 piernas de alumjnio, altura de 169 cm y se colapsa en un mínimo de 54.5 cm.</t>
  </si>
  <si>
    <t>500 Pupitre institucional en polipropileno, estructura tubular CA 18 reforzada, paleta en lámita de acero cal. 22 troquelada</t>
  </si>
  <si>
    <t>Dispensador Isoensettes Organic Digital de M 5-50 ml con válvula de purga marca Brand (Liquid Handling), Código Color Amarillo Ideal para dosificar los disolñventes orgánicos</t>
  </si>
  <si>
    <t>Máquina de ensayos universal WDW5Y Metrology Control. Measurement system</t>
  </si>
  <si>
    <t>Unidad de Oftalmología Móvil, Unidad Chasis Cabina, no existirá comunicación entre la cabina del conductor y el consultorio.</t>
  </si>
  <si>
    <t>129 Butaca estructura de centros y costados en tubular redondo de 38 mm cal 16, cuenta con una pieza de lámina de acero troquelada cal 11 para recibir el respaldo y una mensula en el mismo cal. para recibir el acsiento con zapatos en forma ovalada en lámina de acero troquelada cal 11 con 2 puntos para fijar en piso, asiento inyectado en polipropileno diseñado anatómicamente</t>
  </si>
  <si>
    <t>Microscopio Digital con óptica de gama alta, estereoscopio DMS1000, con rango de magnificación de 18xa150x con objetivo 1X y monitor de 22" Zoom codificado, campo de visión de 3.25 mm x 1.8 mm a 26,, x 15mmm</t>
  </si>
  <si>
    <t>160 computadoras séptima generación del procesador intel i3-7100 (3MB CACHÉ 3.40 GHZ) Windows 10 home 8GB de Memoria DDR4 A 2133 MHZ (1DIMMX8GB) DISCO DURO DE 1 5B 7200 RPM DE 2.5" MONITOR 19" TIPO CHASIS PEQUEÑOS</t>
  </si>
  <si>
    <t>Adquisición de un silo (Adquisición de sistema de almacenamiento de productos granulares (silo) para el proyecto SAGARDPA-UAQ. Transferencia Tecnología Higuerilla</t>
  </si>
  <si>
    <t>TAQ Ssistemas Médicos, S.A. de C.V.</t>
  </si>
  <si>
    <t>Surtidor Químico del Centro, S.A. de C.V.</t>
  </si>
  <si>
    <t>Suministros Tecnológicos para Laboratorios, S.A. de C.V.</t>
  </si>
  <si>
    <t>Sistemas de Información Monarch, S.A. de C.V.</t>
  </si>
  <si>
    <t>Rivas y Nava Consultoría, S.A. de C.V.</t>
  </si>
  <si>
    <t>Globaltek A&amp;D, S.A. de C.V.</t>
  </si>
  <si>
    <t>JJJR Científica, S.A. de C.V.</t>
  </si>
  <si>
    <t>Lara</t>
  </si>
  <si>
    <t>ADAMED S.A. DE C.V.</t>
  </si>
  <si>
    <t>GLOBALTEK A&amp;D, S.A. de C.V.</t>
  </si>
  <si>
    <t>Innovación Tecnológica Integral Para Laboratorios, S.A. DE C.V.</t>
  </si>
  <si>
    <t>Soluciones Orientadas a Sistemas de Información, S.A. de C.V.</t>
  </si>
  <si>
    <t>BIORECEN S.A. DE C.V.</t>
  </si>
  <si>
    <t>Centro Universitario</t>
  </si>
  <si>
    <t>CE.SE.CO. Sur</t>
  </si>
  <si>
    <t>Facultad de Medicina</t>
  </si>
  <si>
    <t>Facultad de Química</t>
  </si>
  <si>
    <t>Rectoría, Facultad de Informática</t>
  </si>
  <si>
    <t>Facultad de Filosofía</t>
  </si>
  <si>
    <t>Campus Amazcala</t>
  </si>
  <si>
    <t>Campus Amazcala, Facultad de Ingeniería</t>
  </si>
  <si>
    <t>Facultad de Ingeniería</t>
  </si>
  <si>
    <t>Rectoría</t>
  </si>
  <si>
    <t>SAGARPA, UAQ.</t>
  </si>
  <si>
    <t>PFCE</t>
  </si>
  <si>
    <t>PROEXOEES 2016</t>
  </si>
  <si>
    <t>SAGARPA-UAQ</t>
  </si>
  <si>
    <t>Comercializadora de Granos, SPR de R.L.</t>
  </si>
  <si>
    <t>Jorsa Industrial</t>
  </si>
  <si>
    <t>MC Microcomputación S.A. de C.V.</t>
  </si>
  <si>
    <t>IT Data</t>
  </si>
  <si>
    <t>OFESO</t>
  </si>
  <si>
    <t>Muebles y equipos para oficina de Querétaro</t>
  </si>
  <si>
    <t>Sumacortec S.A. de C.V.</t>
  </si>
  <si>
    <t>Rios</t>
  </si>
  <si>
    <t>Alvarez</t>
  </si>
  <si>
    <t>José Encarnación</t>
  </si>
  <si>
    <t>María del Rayo Angelica</t>
  </si>
  <si>
    <t>Comercializadora Comesy, S. de R.L. de C.V.</t>
  </si>
  <si>
    <t>Grupo Moravi S.A. de C.V.</t>
  </si>
  <si>
    <t>Consorcio Cientifico del Bajio, S.A. de C.V.</t>
  </si>
  <si>
    <t>MEDELAB</t>
  </si>
  <si>
    <t>Ergotech Mobiliario S.A. de C.V.</t>
  </si>
  <si>
    <t>MEMOSA</t>
  </si>
  <si>
    <t>Eclipse Telecomunicaciones S.A. de C.V.</t>
  </si>
  <si>
    <t>CY de Tecnología e Industriales, S.A. de C.V.</t>
  </si>
  <si>
    <t>Secretaría de la Contraloría</t>
  </si>
  <si>
    <t>Adquisición de un silo Adquisición de sistema de almacenamiento de productos granulares (silo) para el proyecto SAGARDPA-UAQ. Transferencia Tecnología Higuerilla</t>
  </si>
  <si>
    <t>Construcción de la barda perimetral del CE.SE.CO. Sur</t>
  </si>
  <si>
    <t>María del Rayo Angélica</t>
  </si>
  <si>
    <t>Segundo trimestre</t>
  </si>
  <si>
    <t>Adjudicación Directa</t>
  </si>
  <si>
    <t>Tercer trimestre</t>
  </si>
  <si>
    <t>Construcción de la explanada en cafetaría de nanotecnología, Campus Aeropuerto, UAQ</t>
  </si>
  <si>
    <t>CAAS-OB-024-2017-UAQ-OAG</t>
  </si>
  <si>
    <t>Cimentacion de aerogeneradores, Campus Aeropuerto</t>
  </si>
  <si>
    <t>CAAS-OB-025-2017-UAQ-OAG</t>
  </si>
  <si>
    <t>Construcción de bases para generadores para la Universidad Autónoma de Querétaro</t>
  </si>
  <si>
    <t>Secretaría de la Rectoría</t>
  </si>
  <si>
    <t>CAAS-OB-026-2017-UAQ-OAG</t>
  </si>
  <si>
    <t>Trabajos complementarios en aulas para la Facultad de Química, Centro Universitario, UAQ</t>
  </si>
  <si>
    <t>CAAS-OB-027-2017-UAQ-OAG</t>
  </si>
  <si>
    <t>Recursos FAM 2015</t>
  </si>
  <si>
    <t>Cancelería y protecciones de herrería para la Facultad de Enfermería Campus Centro Universitario</t>
  </si>
  <si>
    <t>CAAS-OB-036-2017-UAQ-OAG</t>
  </si>
  <si>
    <t>Recursos Propios de Enfermería</t>
  </si>
  <si>
    <t>Adecuación de dos hangares de Difusión Cultural de la UAQ</t>
  </si>
  <si>
    <t xml:space="preserve">Difusion Cultura </t>
  </si>
  <si>
    <t>CAAS-OB-037-2017-UAQ-OAG</t>
  </si>
  <si>
    <t>Recursos Federales Extraordinarios no Regularizables</t>
  </si>
  <si>
    <t>Adjudicación Directa, 3 cotizaciones</t>
  </si>
  <si>
    <t>Adquisición de dos ultracongeladores para el Posgrado de la Facultad de Química</t>
  </si>
  <si>
    <t>CAAS-BM-017-2017-UAQ-OAG</t>
  </si>
  <si>
    <t>CONACYT</t>
  </si>
  <si>
    <t>Adjudicación Directa, proveedor exclusivo</t>
  </si>
  <si>
    <t>Adquisición de un espectrofotometro UV LAMBADA 365 MCA PERKIN ELMERm, incluye soporte estándar para celde de 10 mm de paso óptico software con su aplicación en mente,  para el Posgrado de la Facultad de Química</t>
  </si>
  <si>
    <t>CAAS-BM-018-2017-UAQ-OAG</t>
  </si>
  <si>
    <t>Dólar</t>
  </si>
  <si>
    <t>SAGARPA</t>
  </si>
  <si>
    <t>Trabajos para la instalacion de voz y datos en el Centro de Investigación Interdisciplinaria para el Desarrollo de Capital Humano (CIIDECH)</t>
  </si>
  <si>
    <t>CAAS-BM-019-2017-UAQ-OAG</t>
  </si>
  <si>
    <t>CONACYT-GE</t>
  </si>
  <si>
    <t>Adquisición de una unidad de cristalización para la Facultad de Química</t>
  </si>
  <si>
    <t>CAAS-BM-026-2017-UAQ-OAG</t>
  </si>
  <si>
    <t>P/PFCE 2017</t>
  </si>
  <si>
    <t>Adquisición de una cámara climática para estabilidades para el Posgrado de la Facultad de Química</t>
  </si>
  <si>
    <t>CAAS-BM-027-2017-UAQ-OAG</t>
  </si>
  <si>
    <t>Un simulador caracterísitcas estructurales y un simulador 60000L&amp;T Abdominal</t>
  </si>
  <si>
    <t>Coordinación de Compras</t>
  </si>
  <si>
    <t>CAAS-BM-030-2017-UAQ-OAG</t>
  </si>
  <si>
    <t>PFCE 2017</t>
  </si>
  <si>
    <t>Material químico para el mantenimiento y tratamiento de la alberca del Polideportivo y de la Unidad Deportiva</t>
  </si>
  <si>
    <t>CAAS-BM-031-2017-UAQ-OAG</t>
  </si>
  <si>
    <t xml:space="preserve">Servicios de licenciamiento para la base de datos Institucional soportada por un Sistema Manejador de Base de Datos de Oracle (software) a fin de mantener el soporte técnico </t>
  </si>
  <si>
    <t>Dirección de Tecnologías de la Información</t>
  </si>
  <si>
    <t>CAAS-SERV-012-2017-UAQ-OAG</t>
  </si>
  <si>
    <t>Servicios profesionales de asesoría jurídica laboral</t>
  </si>
  <si>
    <t>Abogado General</t>
  </si>
  <si>
    <t>CAAS-SERV-014-2017-UAQ-OAG</t>
  </si>
  <si>
    <t xml:space="preserve">Servicios para realizar un estudio demoscópico en diversos centros penitenciarios del país, en base al proyecto denominado Modelo de intervención y evaluación de prevención </t>
  </si>
  <si>
    <t>Facultad de Derecho</t>
  </si>
  <si>
    <t>CAAS-SERV-015-2017-UAQ-OAG</t>
  </si>
  <si>
    <t>Servicios para realizar un estudio demoscópico en diversos centros penitenciarios del país, en base al proyecto denominado "Modelo de intervención y evaluación de prevención terciaria"</t>
  </si>
  <si>
    <t>Recursos de Convenio SEGOB</t>
  </si>
  <si>
    <t>Exámenes d admisión EXHCOBA</t>
  </si>
  <si>
    <t>Secretaría Académica</t>
  </si>
  <si>
    <t>CAAS-SERV-017-2017-UAQ-OAG</t>
  </si>
  <si>
    <t>Exámenes de admisión EXHCOBA</t>
  </si>
  <si>
    <t>Adjudicación Directa, cotización única</t>
  </si>
  <si>
    <t>Estudio actuarial</t>
  </si>
  <si>
    <t>Dirección de Planeación</t>
  </si>
  <si>
    <t>CAAS-SERV-018-2017-UAQ-OAG</t>
  </si>
  <si>
    <t>Suministro e instalación de un elevador de cabina semi-completa para la libería de la Facultad de Filosofía, Campus Centro Universitario.</t>
  </si>
  <si>
    <t>CAAS-BM-015-2017-UAQ-OAG</t>
  </si>
  <si>
    <t>Adquisición de un analizador de absorción física de alto rendimiendo para el Centro de Investigación de la Facultad de Ingeniería.</t>
  </si>
  <si>
    <t>CAAS-BM-034-2017-UAQ-OAG</t>
  </si>
  <si>
    <t>Elaboración de dictamen estados financieros a dic 2017</t>
  </si>
  <si>
    <t>Secretaria de la Contraloria</t>
  </si>
  <si>
    <t>CAAS-SERV-020-2017-UAQ-OAG</t>
  </si>
  <si>
    <t>Acometida eléctrica e hidrulica, laboratorio de Formación Física Integral en la Facultad de Medicina de la UAQ</t>
  </si>
  <si>
    <t>CAAS-OB-042-2017-UAQ-OAG</t>
  </si>
  <si>
    <t>FAM 2015</t>
  </si>
  <si>
    <t>Cuarto de residuos de la Facultad de Química de la UAQ</t>
  </si>
  <si>
    <t>CAAS-OB-043-2017-UAQ-OAG</t>
  </si>
  <si>
    <t>Construcción de barda y enrejado perimetral para el Campus Cadereyta de la UAQ</t>
  </si>
  <si>
    <t>CAAS-OB-044-2017-UAQ-OAG</t>
  </si>
  <si>
    <t>GEQ PA 2017</t>
  </si>
  <si>
    <t>Trabajos de mantenimiento en edificio de aulas y auditorio de la Facultad de Psicología, Campus San Juan del Río, UAQ</t>
  </si>
  <si>
    <t>CAAS-OB-048-2017-UAQ-OAG</t>
  </si>
  <si>
    <t>Trabajos de mantenimiento en edifico de aulas y auditorio de la Facultad de Contaduría y Administración, Campus SJR, UAQ</t>
  </si>
  <si>
    <t>FAM 2014</t>
  </si>
  <si>
    <t>Trabajos de mantenimiento en edificio de aulas Campus Juriquilla y Aeropuerto, UAQ</t>
  </si>
  <si>
    <t>CAAS-OB-049-2017-UAQ-OAG</t>
  </si>
  <si>
    <t>Mantenimiento en edificio de Rectoría, Psicología y Servicios Escolares, UAQ</t>
  </si>
  <si>
    <t>CAAS-OB-050-2017-UAQ-OAG</t>
  </si>
  <si>
    <t>FAM 2013</t>
  </si>
  <si>
    <t>Construcción de talleres, Facultad de Bellas Artes, Campus San Juan del Río, UAQ</t>
  </si>
  <si>
    <t>Facultad de Bellas Artes</t>
  </si>
  <si>
    <t>Coordinaicón de Obras</t>
  </si>
  <si>
    <t>CAAS-OB-051-2017-UAQ-OAG</t>
  </si>
  <si>
    <t>Trabajos de mantenimiento edificio de Posgrado de Contabilidad, Centro Universitario, UAQ</t>
  </si>
  <si>
    <t>CAAS-OB-052-2017-UAQ-OAG</t>
  </si>
  <si>
    <t>Trabajos de mantenimientoedificio de Posgrado de Contabilidad, Centro Universitario, UAQ</t>
  </si>
  <si>
    <t>Diseño, construcción y puesta en marcha de un campo experimental de energías hibridas solar, eólica y bioenergéticos</t>
  </si>
  <si>
    <t>CAAS-SERV-021-2017-UAQ-OAG</t>
  </si>
  <si>
    <t>CONCYTEQ</t>
  </si>
  <si>
    <t>Pago por uso legal de softwater</t>
  </si>
  <si>
    <t>DITI</t>
  </si>
  <si>
    <t>CAAS-SERV-037-2017-UAQ-OAG</t>
  </si>
  <si>
    <t>Plazo 27 días naturales</t>
  </si>
  <si>
    <t>Plazo 49 días naturales</t>
  </si>
  <si>
    <t>Plazo 50 días naturales</t>
  </si>
  <si>
    <t>Plazo 34 días naturales</t>
  </si>
  <si>
    <t>Plazo 8 a 10 semanas</t>
  </si>
  <si>
    <t>Plazo 130-150 días</t>
  </si>
  <si>
    <t>Plazo inmediato</t>
  </si>
  <si>
    <t>Plazo 6 semanas</t>
  </si>
  <si>
    <t>Plazo 2 a 3 semanas</t>
  </si>
  <si>
    <t>Plazo 4 a 8 semanas</t>
  </si>
  <si>
    <t>Plazo 16 a 20 semanas</t>
  </si>
  <si>
    <t>Plazo previa programación y haber recibido el pago total del anticipo</t>
  </si>
  <si>
    <t>Plazo 45 días</t>
  </si>
  <si>
    <t>Plazo 6 a 8 semanas</t>
  </si>
  <si>
    <t>Plazo de entrega 5 días</t>
  </si>
  <si>
    <t>entre 11/08/2017 AL 27/08/2017</t>
  </si>
  <si>
    <t>Plazo 160-160 días</t>
  </si>
  <si>
    <t>Plazo 10-12 semanas</t>
  </si>
  <si>
    <t>Plazo de entrega 30 días</t>
  </si>
  <si>
    <t>Costo 26,312.98 más IVA menos deducciones</t>
  </si>
  <si>
    <t>Hasta la entrega total de los servicios</t>
  </si>
  <si>
    <t>Costo Unitario Nivel superior 143.93 y Medio Superior 131.91, todos más IVA</t>
  </si>
  <si>
    <t>Plazo de entrega 175 días naturales</t>
  </si>
  <si>
    <t>Plazo 60 días naturales</t>
  </si>
  <si>
    <t>Plazo 30 días naturales</t>
  </si>
  <si>
    <t>El contrato se encuentra en trámite</t>
  </si>
  <si>
    <t>Plazo 10 semanas</t>
  </si>
  <si>
    <t>GRUPO CONSTRUCTOR APROVAIP S.A. DE C.V.</t>
  </si>
  <si>
    <t xml:space="preserve">Jorge Luis </t>
  </si>
  <si>
    <t>Alvarado</t>
  </si>
  <si>
    <t>Gutiérrez</t>
  </si>
  <si>
    <t>Constructora Leven S.A. de C.V</t>
  </si>
  <si>
    <t>Lab-Tech Instrumentación, S.A. de C.V.</t>
  </si>
  <si>
    <t>Equipar, S.A. de C.V.</t>
  </si>
  <si>
    <t>Perkin Elmer de México S.A. de C.V.</t>
  </si>
  <si>
    <t>Servicios de Informacion Integral, S.A. de C.V.</t>
  </si>
  <si>
    <t>Cesar</t>
  </si>
  <si>
    <t>Ortega</t>
  </si>
  <si>
    <t>Martinez</t>
  </si>
  <si>
    <t>Carlos Enrique</t>
  </si>
  <si>
    <t>Fernandez</t>
  </si>
  <si>
    <t>Suministros Tecnológicos para Laboratorios, S.A. de C.V</t>
  </si>
  <si>
    <t>Yalile Rosana</t>
  </si>
  <si>
    <t>Abed</t>
  </si>
  <si>
    <t>Grupo Integrador GAP S.A. de C.V</t>
  </si>
  <si>
    <t xml:space="preserve">Biolife Technologies, S.A. de C.V. </t>
  </si>
  <si>
    <t xml:space="preserve">TAQ Sistemas Médicos, S.A. de C.V. </t>
  </si>
  <si>
    <t>Mangata</t>
  </si>
  <si>
    <t>Pool Depot S.L. de C.V.</t>
  </si>
  <si>
    <t>Héctor</t>
  </si>
  <si>
    <t>Rangel</t>
  </si>
  <si>
    <t>Mendoza</t>
  </si>
  <si>
    <t>Ecosystech S.A. de C.V.</t>
  </si>
  <si>
    <t>Oracle de México, S.A. de C.V.</t>
  </si>
  <si>
    <t>Agilio</t>
  </si>
  <si>
    <t>Mandujano</t>
  </si>
  <si>
    <t>Camacho</t>
  </si>
  <si>
    <t>Jorge Carlos</t>
  </si>
  <si>
    <t>Cuervo</t>
  </si>
  <si>
    <t>Mario Ignacio</t>
  </si>
  <si>
    <t>Rodrigo Alfonso</t>
  </si>
  <si>
    <t>Morales</t>
  </si>
  <si>
    <t>Manzanares</t>
  </si>
  <si>
    <t>Métrica Educativa, A.C.</t>
  </si>
  <si>
    <t>Valuaciones Actuariales del Norte S.C.</t>
  </si>
  <si>
    <t>Leanmatics</t>
  </si>
  <si>
    <t>Roberto</t>
  </si>
  <si>
    <t>Torres</t>
  </si>
  <si>
    <t>Maldonado</t>
  </si>
  <si>
    <t>Tecnorampa S.A. de C.V</t>
  </si>
  <si>
    <t xml:space="preserve">BLT BIRLLAN </t>
  </si>
  <si>
    <t>Ascensores MACREY de México, S.A. de C.V.</t>
  </si>
  <si>
    <t>Quantum Elevadores y Montacargas de México, S.A. de C.V.</t>
  </si>
  <si>
    <t>Mantenimiento Asesoría y Comercialización de Equipo Análitico, S.A. de C.V.</t>
  </si>
  <si>
    <t>PriceWaterHouseCoopers S.C</t>
  </si>
  <si>
    <t>Wrobel Consultores S.C.</t>
  </si>
  <si>
    <t>Grupo CASADICT/AR Asesoría Fiscal Contable Empresarial S.C.</t>
  </si>
  <si>
    <t>BORA CONSTRUCCIONES S DE RL DE CV</t>
  </si>
  <si>
    <t>Jaime</t>
  </si>
  <si>
    <t>Macías</t>
  </si>
  <si>
    <t>Palacios</t>
  </si>
  <si>
    <t>Alberto</t>
  </si>
  <si>
    <t>Herrera</t>
  </si>
  <si>
    <t>Emporio Once, S.A. de C.V.</t>
  </si>
  <si>
    <t>Construcciones Metálicas Mexicanas, COMEMSA, S.A. de C.V.</t>
  </si>
  <si>
    <t>CARU ARDICA S.A. DE C.V.</t>
  </si>
  <si>
    <t>Taller García</t>
  </si>
  <si>
    <t>ARGOM S.A. DE C.V.</t>
  </si>
  <si>
    <t xml:space="preserve">Asiscom, S.A. de C.V., </t>
  </si>
  <si>
    <t xml:space="preserve">MC Microcomputación S.A. de C.V. </t>
  </si>
  <si>
    <t>Soluciones de Infraestructura Integrales de Tecnología S.A. de C.V.</t>
  </si>
  <si>
    <t>GRUPO CONSTRUCTOR APROVAIP, SA. DE C.V</t>
  </si>
  <si>
    <t>Ruiz</t>
  </si>
  <si>
    <t>Adelfo</t>
  </si>
  <si>
    <t>LAB-TECH INSTRUMENTACIÓN S.A. DE C.V.</t>
  </si>
  <si>
    <t>PERKIN ELMER DE MÉXICO, S.A. DE C.V.</t>
  </si>
  <si>
    <t>Servicios de Información Integral S.A. de C.V.</t>
  </si>
  <si>
    <t>Suministros Tecnológicos para Laboratorio, S.A. de C.V.</t>
  </si>
  <si>
    <t>Yalile</t>
  </si>
  <si>
    <t>Rosana</t>
  </si>
  <si>
    <t>TAQ Sistemas Médicos, S.A. de C.V.</t>
  </si>
  <si>
    <t>Métrica Educativa A.C</t>
  </si>
  <si>
    <t>Valuaciones Actuariales, del Norte S.C.</t>
  </si>
  <si>
    <t>TECNORAMPA S.A. DE C.V.</t>
  </si>
  <si>
    <t>Price WaterHouse Coopers, S.C.</t>
  </si>
  <si>
    <t>Pailotec, S.A. de C.V.</t>
  </si>
  <si>
    <t>Bora Contrucciones, S. de R.L. de C.V.</t>
  </si>
  <si>
    <t>Construcciones Métalicas Mexicanas, COMEMSA, S.A. de C.V.</t>
  </si>
  <si>
    <t>Asiscom S.A. de C.V.</t>
  </si>
  <si>
    <t>Campus Aeropuerto</t>
  </si>
  <si>
    <t>En proceso de cierre</t>
  </si>
  <si>
    <t>Facultad de Química, Centro Universitario, UAQ</t>
  </si>
  <si>
    <t>Facultad de Enfermería Campus Centro Universitario</t>
  </si>
  <si>
    <t>Polideportivo y Unidad Deportiva de la Facultad de Enfermería</t>
  </si>
  <si>
    <t>Oficina del Abogado General de la UAQ</t>
  </si>
  <si>
    <t>Universidad Autónoma de Querétaro</t>
  </si>
  <si>
    <t>Librería de la Facultad de Filosofía en Campus Centro Histórico</t>
  </si>
  <si>
    <t>Campus Cadereyta de la UAQ</t>
  </si>
  <si>
    <t>Facultad de Contaduría y Administración, Campus SJR, UAQ</t>
  </si>
  <si>
    <t>Campus Juriquilla y Aeropuerto, UAQ</t>
  </si>
  <si>
    <t>Edificio de Rectoría, Psicología y Servicios Escolares, UAQ</t>
  </si>
  <si>
    <t>Facultad de Bellas Artes, Campus San Juan del Río, UAQ</t>
  </si>
  <si>
    <t xml:space="preserve"> Posgrado de Contabilidad, Centro Universitario, UAQ</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</si>
</sst>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0"/>
    <numFmt numFmtId="173" formatCode="[$-80A]dddd\,\ d&quot; de &quot;mmmm&quot; de &quot;yyyy"/>
    <numFmt numFmtId="174" formatCode="[$-80A]hh:mm:ss\ AM/PM"/>
    <numFmt numFmtId="175" formatCode="0.0"/>
    <numFmt numFmtId="176" formatCode="&quot;$&quot;#,##0.00"/>
    <numFmt numFmtId="177" formatCode="#,##0.00_ ;[Red]\-#,##0.00\ "/>
  </numFmts>
  <fonts count="46">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u val="single"/>
      <sz val="10"/>
      <color indexed="30"/>
      <name val="Arial"/>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3"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4" fontId="0" fillId="0" borderId="0" xfId="0" applyNumberFormat="1" applyFill="1" applyAlignment="1" applyProtection="1">
      <alignment/>
      <protection/>
    </xf>
    <xf numFmtId="0" fontId="0" fillId="0" borderId="0" xfId="0" applyFont="1" applyFill="1" applyAlignment="1" applyProtection="1">
      <alignment/>
      <protection/>
    </xf>
    <xf numFmtId="4" fontId="0" fillId="0" borderId="0" xfId="0" applyNumberFormat="1" applyFont="1" applyFill="1" applyBorder="1" applyAlignment="1">
      <alignment horizontal="right" vertical="center"/>
    </xf>
    <xf numFmtId="4" fontId="43" fillId="0" borderId="0" xfId="0" applyNumberFormat="1" applyFont="1" applyFill="1" applyBorder="1" applyAlignment="1">
      <alignment vertical="center"/>
    </xf>
    <xf numFmtId="0" fontId="0" fillId="0" borderId="0" xfId="0" applyFont="1" applyFill="1" applyAlignment="1" applyProtection="1">
      <alignment horizontal="right"/>
      <protection/>
    </xf>
    <xf numFmtId="14" fontId="0" fillId="0" borderId="0" xfId="0" applyNumberFormat="1" applyFont="1" applyAlignment="1" applyProtection="1">
      <alignment horizontal="right"/>
      <protection/>
    </xf>
    <xf numFmtId="4" fontId="0" fillId="0" borderId="0" xfId="0" applyNumberFormat="1" applyFont="1" applyAlignment="1" applyProtection="1">
      <alignment/>
      <protection/>
    </xf>
    <xf numFmtId="4" fontId="0" fillId="0" borderId="0" xfId="0" applyNumberFormat="1" applyFont="1" applyBorder="1" applyAlignment="1">
      <alignment horizontal="right" vertical="center"/>
    </xf>
    <xf numFmtId="4" fontId="43" fillId="0" borderId="0" xfId="0" applyNumberFormat="1" applyFont="1" applyFill="1" applyBorder="1" applyAlignment="1">
      <alignment horizontal="right" vertical="center"/>
    </xf>
    <xf numFmtId="0" fontId="0" fillId="0" borderId="0" xfId="0" applyFill="1" applyBorder="1" applyAlignment="1" applyProtection="1">
      <alignment/>
      <protection/>
    </xf>
    <xf numFmtId="4" fontId="43" fillId="0" borderId="0" xfId="0" applyNumberFormat="1" applyFont="1" applyFill="1" applyBorder="1" applyAlignment="1">
      <alignment horizontal="right" vertical="center" wrapText="1"/>
    </xf>
    <xf numFmtId="176" fontId="44"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right" vertical="center" wrapText="1"/>
    </xf>
    <xf numFmtId="4" fontId="0" fillId="0" borderId="0" xfId="0" applyNumberFormat="1" applyFont="1" applyAlignment="1" applyProtection="1">
      <alignment horizontal="right"/>
      <protection/>
    </xf>
    <xf numFmtId="14" fontId="0" fillId="0" borderId="0" xfId="0" applyNumberFormat="1" applyFill="1" applyAlignment="1" applyProtection="1">
      <alignment/>
      <protection/>
    </xf>
    <xf numFmtId="2" fontId="0" fillId="0" borderId="0" xfId="0" applyNumberFormat="1" applyFont="1" applyFill="1" applyBorder="1" applyAlignment="1">
      <alignment horizontal="right" vertical="center" wrapText="1"/>
    </xf>
    <xf numFmtId="0" fontId="0" fillId="0" borderId="0" xfId="0" applyFont="1" applyAlignment="1" applyProtection="1">
      <alignment horizontal="left"/>
      <protection/>
    </xf>
    <xf numFmtId="0" fontId="43" fillId="0" borderId="0" xfId="0" applyFont="1" applyAlignment="1" applyProtection="1">
      <alignment/>
      <protection/>
    </xf>
    <xf numFmtId="0" fontId="45" fillId="0" borderId="0" xfId="0" applyFont="1" applyAlignment="1" applyProtection="1">
      <alignment/>
      <protection/>
    </xf>
    <xf numFmtId="177" fontId="0" fillId="0" borderId="0" xfId="0" applyNumberFormat="1" applyAlignment="1" applyProtection="1">
      <alignment/>
      <protection/>
    </xf>
    <xf numFmtId="0" fontId="3" fillId="0" borderId="0" xfId="0" applyFont="1" applyAlignment="1" applyProtection="1">
      <alignment/>
      <protection/>
    </xf>
    <xf numFmtId="4" fontId="3"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rive\SECRETAR&#205;A%20ADMINISTRATIVA\PLATAFORMA\LTAIPEQArt66FraccXXVIIB2017-30-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50270"/>
      <sheetName val="Tabla 250271"/>
      <sheetName val="Tabla 250269"/>
      <sheetName val="Tabla 250272"/>
    </sheetNames>
    <sheetDataSet>
      <sheetData sheetId="7">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3"/>
  <sheetViews>
    <sheetView tabSelected="1" zoomScalePageLayoutView="0" workbookViewId="0" topLeftCell="J22">
      <selection activeCell="L64" sqref="L64"/>
    </sheetView>
  </sheetViews>
  <sheetFormatPr defaultColWidth="9.140625" defaultRowHeight="12.75"/>
  <cols>
    <col min="1" max="1" width="53.28125" style="0" customWidth="1"/>
    <col min="2" max="2" width="21.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35" t="s">
        <v>72</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1" ht="12.75">
      <c r="A8" t="s">
        <v>146</v>
      </c>
      <c r="B8" t="s">
        <v>2</v>
      </c>
      <c r="C8">
        <v>2017</v>
      </c>
      <c r="D8" t="s">
        <v>329</v>
      </c>
      <c r="E8" t="s">
        <v>147</v>
      </c>
      <c r="H8" t="s">
        <v>148</v>
      </c>
      <c r="I8">
        <f>+'Tabla 250270'!A4</f>
        <v>1</v>
      </c>
      <c r="J8">
        <f>+'Tabla 250271'!A4</f>
        <v>1</v>
      </c>
      <c r="K8" t="s">
        <v>206</v>
      </c>
      <c r="L8" t="s">
        <v>159</v>
      </c>
      <c r="M8" t="s">
        <v>160</v>
      </c>
      <c r="N8" s="7">
        <v>42773</v>
      </c>
      <c r="O8" s="8">
        <v>256618.37</v>
      </c>
      <c r="P8" s="8">
        <v>297677.31</v>
      </c>
      <c r="Q8" s="12"/>
      <c r="R8" s="12"/>
      <c r="S8" t="s">
        <v>172</v>
      </c>
      <c r="U8" t="s">
        <v>173</v>
      </c>
      <c r="V8" t="s">
        <v>148</v>
      </c>
      <c r="W8" s="8">
        <v>89303.19</v>
      </c>
      <c r="AB8" t="s">
        <v>174</v>
      </c>
      <c r="AC8" t="s">
        <v>5</v>
      </c>
      <c r="AD8">
        <f>+'Tabla 250269'!A4</f>
        <v>1</v>
      </c>
      <c r="AE8" t="s">
        <v>12</v>
      </c>
      <c r="AF8">
        <f>+'Tabla 250272'!A4</f>
        <v>1</v>
      </c>
      <c r="AG8" t="s">
        <v>325</v>
      </c>
      <c r="AL8" s="7">
        <v>43008</v>
      </c>
      <c r="AM8" t="s">
        <v>183</v>
      </c>
      <c r="AN8">
        <v>2017</v>
      </c>
      <c r="AO8" s="7">
        <v>43008</v>
      </c>
    </row>
    <row r="9" spans="1:41" ht="12.75">
      <c r="A9" t="s">
        <v>146</v>
      </c>
      <c r="B9" t="s">
        <v>2</v>
      </c>
      <c r="C9">
        <v>2017</v>
      </c>
      <c r="D9" t="s">
        <v>329</v>
      </c>
      <c r="E9" t="s">
        <v>147</v>
      </c>
      <c r="H9" t="s">
        <v>149</v>
      </c>
      <c r="I9">
        <f>+'Tabla 250270'!A7</f>
        <v>2</v>
      </c>
      <c r="J9">
        <f>+'Tabla 250271'!A5</f>
        <v>2</v>
      </c>
      <c r="K9" t="s">
        <v>207</v>
      </c>
      <c r="L9" t="s">
        <v>159</v>
      </c>
      <c r="M9" t="s">
        <v>162</v>
      </c>
      <c r="N9" s="7">
        <v>42773</v>
      </c>
      <c r="O9" s="8">
        <v>525117.34</v>
      </c>
      <c r="P9" s="8">
        <v>609136.11</v>
      </c>
      <c r="Q9" s="12"/>
      <c r="R9" s="12"/>
      <c r="S9" t="s">
        <v>172</v>
      </c>
      <c r="U9" t="s">
        <v>173</v>
      </c>
      <c r="V9" t="s">
        <v>149</v>
      </c>
      <c r="W9" s="8">
        <v>182740.83</v>
      </c>
      <c r="AB9" t="s">
        <v>175</v>
      </c>
      <c r="AC9" t="s">
        <v>5</v>
      </c>
      <c r="AD9">
        <f>+'Tabla 250269'!A5</f>
        <v>2</v>
      </c>
      <c r="AE9" s="10" t="s">
        <v>12</v>
      </c>
      <c r="AF9">
        <f>+'Tabla 250272'!A5</f>
        <v>2</v>
      </c>
      <c r="AG9" t="s">
        <v>325</v>
      </c>
      <c r="AL9" s="7">
        <v>43008</v>
      </c>
      <c r="AM9" t="s">
        <v>183</v>
      </c>
      <c r="AN9">
        <v>2017</v>
      </c>
      <c r="AO9" s="7">
        <v>43008</v>
      </c>
    </row>
    <row r="10" spans="1:41" ht="12.75">
      <c r="A10" t="s">
        <v>146</v>
      </c>
      <c r="B10" t="s">
        <v>2</v>
      </c>
      <c r="C10">
        <v>2017</v>
      </c>
      <c r="D10" t="s">
        <v>329</v>
      </c>
      <c r="E10" t="s">
        <v>147</v>
      </c>
      <c r="H10" t="s">
        <v>150</v>
      </c>
      <c r="I10">
        <f>+'Tabla 250270'!A10</f>
        <v>3</v>
      </c>
      <c r="J10">
        <f>+'Tabla 250271'!A6</f>
        <v>3</v>
      </c>
      <c r="K10" t="s">
        <v>208</v>
      </c>
      <c r="L10" t="s">
        <v>159</v>
      </c>
      <c r="M10" t="s">
        <v>161</v>
      </c>
      <c r="N10" s="7">
        <v>42793</v>
      </c>
      <c r="O10" s="8">
        <v>168388.37</v>
      </c>
      <c r="P10" s="8">
        <v>195330.51</v>
      </c>
      <c r="Q10" s="12"/>
      <c r="R10" s="12"/>
      <c r="S10" t="s">
        <v>172</v>
      </c>
      <c r="U10" t="s">
        <v>173</v>
      </c>
      <c r="V10" t="s">
        <v>150</v>
      </c>
      <c r="W10" s="8">
        <v>117198.3</v>
      </c>
      <c r="AB10" t="s">
        <v>175</v>
      </c>
      <c r="AC10" t="s">
        <v>5</v>
      </c>
      <c r="AD10">
        <f>+'Tabla 250269'!A6</f>
        <v>3</v>
      </c>
      <c r="AE10" s="11" t="s">
        <v>12</v>
      </c>
      <c r="AF10">
        <f>+'Tabla 250272'!A6</f>
        <v>3</v>
      </c>
      <c r="AG10" t="s">
        <v>325</v>
      </c>
      <c r="AL10" s="7">
        <v>43008</v>
      </c>
      <c r="AM10" t="s">
        <v>183</v>
      </c>
      <c r="AN10">
        <v>2017</v>
      </c>
      <c r="AO10" s="7">
        <v>43008</v>
      </c>
    </row>
    <row r="11" spans="1:42" ht="12.75">
      <c r="A11" t="s">
        <v>146</v>
      </c>
      <c r="B11" t="s">
        <v>2</v>
      </c>
      <c r="C11">
        <v>2017</v>
      </c>
      <c r="D11" t="s">
        <v>329</v>
      </c>
      <c r="E11" t="s">
        <v>147</v>
      </c>
      <c r="H11" t="s">
        <v>151</v>
      </c>
      <c r="I11">
        <f>+'Tabla 250270'!A13</f>
        <v>4</v>
      </c>
      <c r="J11">
        <f>+'Tabla 250271'!A7</f>
        <v>4</v>
      </c>
      <c r="K11" t="s">
        <v>209</v>
      </c>
      <c r="L11" t="s">
        <v>159</v>
      </c>
      <c r="M11" t="s">
        <v>163</v>
      </c>
      <c r="N11" s="7">
        <v>42789</v>
      </c>
      <c r="O11" s="8">
        <v>330190.67</v>
      </c>
      <c r="P11" s="8">
        <v>383021.18</v>
      </c>
      <c r="Q11" s="12"/>
      <c r="R11" s="12"/>
      <c r="S11" t="s">
        <v>172</v>
      </c>
      <c r="U11" t="s">
        <v>173</v>
      </c>
      <c r="V11" t="s">
        <v>151</v>
      </c>
      <c r="W11" s="8">
        <v>229812.71</v>
      </c>
      <c r="AB11" t="s">
        <v>176</v>
      </c>
      <c r="AC11" t="s">
        <v>5</v>
      </c>
      <c r="AD11">
        <f>+'Tabla 250269'!A7</f>
        <v>4</v>
      </c>
      <c r="AE11" s="11" t="s">
        <v>12</v>
      </c>
      <c r="AF11">
        <f>+'Tabla 250272'!A7</f>
        <v>4</v>
      </c>
      <c r="AG11" t="s">
        <v>325</v>
      </c>
      <c r="AL11" s="7">
        <v>43008</v>
      </c>
      <c r="AM11" t="s">
        <v>183</v>
      </c>
      <c r="AN11">
        <v>2017</v>
      </c>
      <c r="AO11" s="7">
        <v>43008</v>
      </c>
      <c r="AP11" s="10" t="s">
        <v>428</v>
      </c>
    </row>
    <row r="12" spans="1:41" ht="12.75">
      <c r="A12" t="s">
        <v>146</v>
      </c>
      <c r="B12" t="s">
        <v>2</v>
      </c>
      <c r="C12">
        <v>2017</v>
      </c>
      <c r="D12" t="s">
        <v>329</v>
      </c>
      <c r="E12" t="s">
        <v>147</v>
      </c>
      <c r="H12" t="s">
        <v>152</v>
      </c>
      <c r="I12">
        <f>+'Tabla 250270'!A16</f>
        <v>5</v>
      </c>
      <c r="J12">
        <f>+'Tabla 250271'!A8</f>
        <v>5</v>
      </c>
      <c r="K12" t="s">
        <v>209</v>
      </c>
      <c r="L12" t="s">
        <v>159</v>
      </c>
      <c r="M12" t="s">
        <v>164</v>
      </c>
      <c r="N12" s="7">
        <v>42793</v>
      </c>
      <c r="O12" s="8">
        <v>531674.1</v>
      </c>
      <c r="P12" s="8">
        <v>616741.96</v>
      </c>
      <c r="Q12" s="12"/>
      <c r="R12" s="12"/>
      <c r="S12" t="s">
        <v>172</v>
      </c>
      <c r="U12" t="s">
        <v>173</v>
      </c>
      <c r="V12" t="s">
        <v>152</v>
      </c>
      <c r="W12" s="8">
        <v>370412.94</v>
      </c>
      <c r="AB12" t="s">
        <v>176</v>
      </c>
      <c r="AC12" t="s">
        <v>5</v>
      </c>
      <c r="AD12">
        <f>+'Tabla 250269'!A8</f>
        <v>5</v>
      </c>
      <c r="AE12" s="11" t="s">
        <v>12</v>
      </c>
      <c r="AF12">
        <f>+'Tabla 250272'!A8</f>
        <v>5</v>
      </c>
      <c r="AG12" t="s">
        <v>325</v>
      </c>
      <c r="AL12" s="7">
        <v>43008</v>
      </c>
      <c r="AM12" t="s">
        <v>183</v>
      </c>
      <c r="AN12">
        <v>2017</v>
      </c>
      <c r="AO12" s="7">
        <v>43008</v>
      </c>
    </row>
    <row r="13" spans="1:42" ht="12.75">
      <c r="A13" t="s">
        <v>146</v>
      </c>
      <c r="B13" t="s">
        <v>2</v>
      </c>
      <c r="C13">
        <v>2017</v>
      </c>
      <c r="D13" t="s">
        <v>329</v>
      </c>
      <c r="E13" t="s">
        <v>147</v>
      </c>
      <c r="H13" t="s">
        <v>153</v>
      </c>
      <c r="I13">
        <f>+'Tabla 250270'!A19</f>
        <v>6</v>
      </c>
      <c r="J13">
        <f>+'Tabla 250271'!A9</f>
        <v>6</v>
      </c>
      <c r="K13" t="s">
        <v>210</v>
      </c>
      <c r="L13" t="s">
        <v>159</v>
      </c>
      <c r="M13" t="s">
        <v>165</v>
      </c>
      <c r="N13" s="7">
        <v>42793</v>
      </c>
      <c r="O13" s="8">
        <v>229794.55</v>
      </c>
      <c r="P13" s="8">
        <v>266561.68</v>
      </c>
      <c r="Q13" s="12"/>
      <c r="R13" s="12"/>
      <c r="S13" t="s">
        <v>172</v>
      </c>
      <c r="U13" t="s">
        <v>173</v>
      </c>
      <c r="V13" t="s">
        <v>153</v>
      </c>
      <c r="W13" s="8">
        <v>159937.01</v>
      </c>
      <c r="AB13" t="s">
        <v>177</v>
      </c>
      <c r="AC13" t="s">
        <v>5</v>
      </c>
      <c r="AD13">
        <f>+'Tabla 250269'!A9</f>
        <v>6</v>
      </c>
      <c r="AE13" s="11" t="s">
        <v>12</v>
      </c>
      <c r="AF13">
        <f>+'Tabla 250272'!A9</f>
        <v>6</v>
      </c>
      <c r="AG13" t="s">
        <v>325</v>
      </c>
      <c r="AL13" s="7">
        <v>43008</v>
      </c>
      <c r="AM13" t="s">
        <v>183</v>
      </c>
      <c r="AN13">
        <v>2017</v>
      </c>
      <c r="AO13" s="7">
        <v>43008</v>
      </c>
      <c r="AP13" s="10" t="s">
        <v>429</v>
      </c>
    </row>
    <row r="14" spans="1:41" ht="12.75">
      <c r="A14" t="s">
        <v>146</v>
      </c>
      <c r="B14" t="s">
        <v>2</v>
      </c>
      <c r="C14">
        <v>2017</v>
      </c>
      <c r="D14" t="s">
        <v>329</v>
      </c>
      <c r="E14" t="s">
        <v>147</v>
      </c>
      <c r="H14" t="s">
        <v>154</v>
      </c>
      <c r="I14">
        <f>+'Tabla 250270'!A22</f>
        <v>7</v>
      </c>
      <c r="J14">
        <f>+'Tabla 250271'!A10</f>
        <v>7</v>
      </c>
      <c r="K14" t="s">
        <v>211</v>
      </c>
      <c r="L14" t="s">
        <v>159</v>
      </c>
      <c r="M14" t="s">
        <v>166</v>
      </c>
      <c r="N14" s="7">
        <v>42822</v>
      </c>
      <c r="O14" s="8">
        <v>268212.92</v>
      </c>
      <c r="P14" s="8">
        <v>311126.99</v>
      </c>
      <c r="Q14" s="12"/>
      <c r="R14" s="12"/>
      <c r="S14" t="s">
        <v>172</v>
      </c>
      <c r="U14" t="s">
        <v>173</v>
      </c>
      <c r="V14" t="s">
        <v>154</v>
      </c>
      <c r="W14" s="8">
        <v>186676.19</v>
      </c>
      <c r="AB14" t="s">
        <v>178</v>
      </c>
      <c r="AC14" t="s">
        <v>5</v>
      </c>
      <c r="AD14">
        <f>+'Tabla 250269'!A10</f>
        <v>7</v>
      </c>
      <c r="AE14" s="11" t="s">
        <v>12</v>
      </c>
      <c r="AF14">
        <f>+'Tabla 250272'!A10</f>
        <v>7</v>
      </c>
      <c r="AG14" t="s">
        <v>325</v>
      </c>
      <c r="AL14" s="7">
        <v>43008</v>
      </c>
      <c r="AM14" t="s">
        <v>183</v>
      </c>
      <c r="AN14">
        <v>2017</v>
      </c>
      <c r="AO14" s="7">
        <v>43008</v>
      </c>
    </row>
    <row r="15" spans="1:41" ht="12.75">
      <c r="A15" t="s">
        <v>146</v>
      </c>
      <c r="B15" t="s">
        <v>2</v>
      </c>
      <c r="C15">
        <v>2017</v>
      </c>
      <c r="D15" t="s">
        <v>329</v>
      </c>
      <c r="E15" t="s">
        <v>147</v>
      </c>
      <c r="H15" t="s">
        <v>155</v>
      </c>
      <c r="I15">
        <f>+'Tabla 250270'!A25</f>
        <v>8</v>
      </c>
      <c r="J15">
        <f>+'Tabla 250271'!A11</f>
        <v>8</v>
      </c>
      <c r="K15" t="s">
        <v>212</v>
      </c>
      <c r="L15" t="s">
        <v>159</v>
      </c>
      <c r="M15" t="s">
        <v>167</v>
      </c>
      <c r="N15" s="7">
        <v>42821</v>
      </c>
      <c r="O15" s="8">
        <v>171792.62</v>
      </c>
      <c r="P15" s="8">
        <v>199279.44</v>
      </c>
      <c r="Q15" s="12"/>
      <c r="R15" s="12"/>
      <c r="S15" t="s">
        <v>172</v>
      </c>
      <c r="U15" t="s">
        <v>173</v>
      </c>
      <c r="V15" t="s">
        <v>155</v>
      </c>
      <c r="W15" s="8">
        <v>119567.66</v>
      </c>
      <c r="AB15" t="s">
        <v>178</v>
      </c>
      <c r="AC15" t="s">
        <v>5</v>
      </c>
      <c r="AD15">
        <f>+'Tabla 250269'!A11</f>
        <v>8</v>
      </c>
      <c r="AE15" s="11" t="s">
        <v>12</v>
      </c>
      <c r="AF15">
        <f>+'Tabla 250272'!A11</f>
        <v>8</v>
      </c>
      <c r="AG15" t="s">
        <v>325</v>
      </c>
      <c r="AL15" s="7">
        <v>43008</v>
      </c>
      <c r="AM15" t="s">
        <v>183</v>
      </c>
      <c r="AN15">
        <v>2017</v>
      </c>
      <c r="AO15" s="7">
        <v>43008</v>
      </c>
    </row>
    <row r="16" spans="1:42" ht="12.75">
      <c r="A16" t="s">
        <v>146</v>
      </c>
      <c r="B16" t="s">
        <v>2</v>
      </c>
      <c r="C16">
        <v>2017</v>
      </c>
      <c r="D16" t="s">
        <v>329</v>
      </c>
      <c r="E16" t="s">
        <v>147</v>
      </c>
      <c r="H16" t="s">
        <v>327</v>
      </c>
      <c r="I16">
        <f>+'Tabla 250270'!A29</f>
        <v>9</v>
      </c>
      <c r="J16">
        <f>+'Tabla 250271'!A12</f>
        <v>9</v>
      </c>
      <c r="K16" t="s">
        <v>293</v>
      </c>
      <c r="L16" t="s">
        <v>159</v>
      </c>
      <c r="M16" t="s">
        <v>168</v>
      </c>
      <c r="N16" s="7">
        <v>42830</v>
      </c>
      <c r="O16" s="8">
        <v>367366.58</v>
      </c>
      <c r="P16" s="8">
        <v>426145.23</v>
      </c>
      <c r="Q16" s="12"/>
      <c r="R16" s="12"/>
      <c r="S16" t="s">
        <v>172</v>
      </c>
      <c r="U16" t="s">
        <v>173</v>
      </c>
      <c r="V16" t="s">
        <v>327</v>
      </c>
      <c r="W16" s="8">
        <v>255687.13</v>
      </c>
      <c r="AB16" t="s">
        <v>180</v>
      </c>
      <c r="AC16" t="s">
        <v>5</v>
      </c>
      <c r="AD16">
        <f>+'Tabla 250269'!A12</f>
        <v>9</v>
      </c>
      <c r="AE16" s="11" t="s">
        <v>12</v>
      </c>
      <c r="AF16">
        <f>+'Tabla 250272'!A12</f>
        <v>9</v>
      </c>
      <c r="AG16" t="s">
        <v>325</v>
      </c>
      <c r="AL16" s="7">
        <v>43008</v>
      </c>
      <c r="AM16" t="s">
        <v>183</v>
      </c>
      <c r="AN16">
        <v>2017</v>
      </c>
      <c r="AO16" s="7">
        <v>43008</v>
      </c>
      <c r="AP16" s="10" t="s">
        <v>430</v>
      </c>
    </row>
    <row r="17" spans="1:42" ht="12.75">
      <c r="A17" t="s">
        <v>146</v>
      </c>
      <c r="B17" t="s">
        <v>2</v>
      </c>
      <c r="C17">
        <v>2017</v>
      </c>
      <c r="D17" t="s">
        <v>329</v>
      </c>
      <c r="E17" t="s">
        <v>147</v>
      </c>
      <c r="H17" t="s">
        <v>156</v>
      </c>
      <c r="I17">
        <f>+'Tabla 250270'!A32</f>
        <v>10</v>
      </c>
      <c r="J17">
        <f>+'Tabla 250271'!A13</f>
        <v>10</v>
      </c>
      <c r="K17" t="s">
        <v>292</v>
      </c>
      <c r="L17" t="s">
        <v>159</v>
      </c>
      <c r="M17" t="s">
        <v>169</v>
      </c>
      <c r="N17" s="7">
        <v>42850</v>
      </c>
      <c r="O17" s="8">
        <v>554516.37</v>
      </c>
      <c r="P17" s="8">
        <v>643238.99</v>
      </c>
      <c r="Q17" s="12"/>
      <c r="R17" s="12"/>
      <c r="S17" t="s">
        <v>172</v>
      </c>
      <c r="U17" t="s">
        <v>173</v>
      </c>
      <c r="V17" t="s">
        <v>156</v>
      </c>
      <c r="W17" s="8">
        <v>385943.4</v>
      </c>
      <c r="AB17" t="s">
        <v>179</v>
      </c>
      <c r="AC17" t="s">
        <v>5</v>
      </c>
      <c r="AD17">
        <f>+'Tabla 250269'!A13</f>
        <v>10</v>
      </c>
      <c r="AE17" s="11" t="s">
        <v>12</v>
      </c>
      <c r="AF17">
        <f>+'Tabla 250272'!A13</f>
        <v>10</v>
      </c>
      <c r="AG17" t="s">
        <v>325</v>
      </c>
      <c r="AL17" s="7">
        <v>43008</v>
      </c>
      <c r="AM17" t="s">
        <v>183</v>
      </c>
      <c r="AN17">
        <v>2017</v>
      </c>
      <c r="AO17" s="7">
        <v>43008</v>
      </c>
      <c r="AP17" s="10" t="s">
        <v>431</v>
      </c>
    </row>
    <row r="18" spans="1:41" ht="12.75">
      <c r="A18" t="s">
        <v>146</v>
      </c>
      <c r="B18" t="s">
        <v>2</v>
      </c>
      <c r="C18">
        <v>2017</v>
      </c>
      <c r="D18" t="s">
        <v>329</v>
      </c>
      <c r="E18" t="s">
        <v>147</v>
      </c>
      <c r="H18" t="s">
        <v>157</v>
      </c>
      <c r="I18">
        <f>+'Tabla 250270'!A35</f>
        <v>11</v>
      </c>
      <c r="J18">
        <f>+'Tabla 250271'!A14</f>
        <v>11</v>
      </c>
      <c r="K18" t="s">
        <v>215</v>
      </c>
      <c r="L18" t="s">
        <v>159</v>
      </c>
      <c r="M18" t="s">
        <v>170</v>
      </c>
      <c r="N18" s="7">
        <v>42857</v>
      </c>
      <c r="O18" s="8">
        <v>270907.83</v>
      </c>
      <c r="P18" s="8">
        <v>314253.08</v>
      </c>
      <c r="Q18" s="12"/>
      <c r="R18" s="12"/>
      <c r="S18" t="s">
        <v>172</v>
      </c>
      <c r="U18" t="s">
        <v>173</v>
      </c>
      <c r="V18" t="s">
        <v>157</v>
      </c>
      <c r="W18" s="8">
        <v>188551.85</v>
      </c>
      <c r="AB18" t="s">
        <v>182</v>
      </c>
      <c r="AC18" t="s">
        <v>5</v>
      </c>
      <c r="AD18">
        <f>+'Tabla 250269'!A14</f>
        <v>11</v>
      </c>
      <c r="AE18" s="11" t="s">
        <v>12</v>
      </c>
      <c r="AF18">
        <f>+'Tabla 250272'!A14</f>
        <v>11</v>
      </c>
      <c r="AG18" t="s">
        <v>325</v>
      </c>
      <c r="AL18" s="7">
        <v>43008</v>
      </c>
      <c r="AM18" t="s">
        <v>183</v>
      </c>
      <c r="AN18">
        <v>2017</v>
      </c>
      <c r="AO18" s="7">
        <v>43008</v>
      </c>
    </row>
    <row r="19" spans="1:41" ht="12.75">
      <c r="A19" t="s">
        <v>146</v>
      </c>
      <c r="B19" t="s">
        <v>2</v>
      </c>
      <c r="C19">
        <v>2017</v>
      </c>
      <c r="D19" t="s">
        <v>329</v>
      </c>
      <c r="E19" t="s">
        <v>147</v>
      </c>
      <c r="H19" t="s">
        <v>158</v>
      </c>
      <c r="I19">
        <f>+'Tabla 250270'!A38</f>
        <v>12</v>
      </c>
      <c r="J19">
        <f>+'Tabla 250271'!A15</f>
        <v>12</v>
      </c>
      <c r="K19" t="s">
        <v>292</v>
      </c>
      <c r="L19" t="s">
        <v>159</v>
      </c>
      <c r="M19" t="s">
        <v>171</v>
      </c>
      <c r="N19" s="7">
        <v>42859</v>
      </c>
      <c r="O19" s="8">
        <v>60372.14</v>
      </c>
      <c r="P19" s="8">
        <v>70031.68</v>
      </c>
      <c r="Q19" s="12"/>
      <c r="R19" s="12"/>
      <c r="S19" t="s">
        <v>172</v>
      </c>
      <c r="U19" t="s">
        <v>173</v>
      </c>
      <c r="V19" t="s">
        <v>158</v>
      </c>
      <c r="W19" s="8">
        <v>21009.51</v>
      </c>
      <c r="AB19" t="s">
        <v>181</v>
      </c>
      <c r="AC19" t="s">
        <v>5</v>
      </c>
      <c r="AD19">
        <f>+'Tabla 250269'!A15</f>
        <v>12</v>
      </c>
      <c r="AE19" s="11" t="s">
        <v>12</v>
      </c>
      <c r="AF19">
        <f>+'Tabla 250272'!A15</f>
        <v>12</v>
      </c>
      <c r="AG19" t="s">
        <v>325</v>
      </c>
      <c r="AL19" s="7">
        <v>43008</v>
      </c>
      <c r="AM19" t="s">
        <v>183</v>
      </c>
      <c r="AN19">
        <v>2017</v>
      </c>
      <c r="AO19" s="7">
        <v>43008</v>
      </c>
    </row>
    <row r="20" spans="1:42" ht="12.75">
      <c r="A20" t="s">
        <v>146</v>
      </c>
      <c r="B20" t="s">
        <v>1</v>
      </c>
      <c r="C20">
        <v>2017</v>
      </c>
      <c r="D20" t="s">
        <v>329</v>
      </c>
      <c r="E20" t="s">
        <v>147</v>
      </c>
      <c r="H20" t="s">
        <v>266</v>
      </c>
      <c r="I20">
        <f>+'Tabla 250270'!A44</f>
        <v>13</v>
      </c>
      <c r="J20">
        <f>+'Tabla 250271'!A16</f>
        <v>13</v>
      </c>
      <c r="K20" t="s">
        <v>210</v>
      </c>
      <c r="L20" t="s">
        <v>159</v>
      </c>
      <c r="M20" t="s">
        <v>253</v>
      </c>
      <c r="N20" s="7">
        <v>42795</v>
      </c>
      <c r="O20" s="8">
        <v>1457940.9</v>
      </c>
      <c r="P20" s="8">
        <v>1691211.44</v>
      </c>
      <c r="Q20" s="12"/>
      <c r="R20" s="12"/>
      <c r="S20" t="s">
        <v>172</v>
      </c>
      <c r="U20" t="s">
        <v>173</v>
      </c>
      <c r="V20" t="s">
        <v>266</v>
      </c>
      <c r="W20" s="8">
        <v>1183848.01</v>
      </c>
      <c r="AB20" t="s">
        <v>303</v>
      </c>
      <c r="AC20" t="s">
        <v>5</v>
      </c>
      <c r="AD20">
        <f>+'Tabla 250269'!A16</f>
        <v>13</v>
      </c>
      <c r="AE20" s="11" t="s">
        <v>12</v>
      </c>
      <c r="AF20">
        <f>+'Tabla 250272'!A16</f>
        <v>13</v>
      </c>
      <c r="AG20" t="s">
        <v>325</v>
      </c>
      <c r="AL20" s="7">
        <v>42916</v>
      </c>
      <c r="AM20" t="s">
        <v>183</v>
      </c>
      <c r="AN20">
        <v>2017</v>
      </c>
      <c r="AO20" s="7">
        <v>42795</v>
      </c>
      <c r="AP20" s="10" t="s">
        <v>432</v>
      </c>
    </row>
    <row r="21" spans="1:41" ht="12.75">
      <c r="A21" t="s">
        <v>146</v>
      </c>
      <c r="B21" t="s">
        <v>1</v>
      </c>
      <c r="C21">
        <v>2017</v>
      </c>
      <c r="D21" t="s">
        <v>329</v>
      </c>
      <c r="E21" t="s">
        <v>147</v>
      </c>
      <c r="H21" t="s">
        <v>267</v>
      </c>
      <c r="I21">
        <f>+'Tabla 250270'!A45</f>
        <v>14</v>
      </c>
      <c r="J21">
        <f>+'Tabla 250271'!A17</f>
        <v>14</v>
      </c>
      <c r="K21" t="s">
        <v>294</v>
      </c>
      <c r="L21" s="10" t="s">
        <v>367</v>
      </c>
      <c r="M21" t="s">
        <v>254</v>
      </c>
      <c r="N21" s="7">
        <v>42800</v>
      </c>
      <c r="O21" s="8">
        <v>554594.83</v>
      </c>
      <c r="P21" s="8">
        <v>643330</v>
      </c>
      <c r="Q21" s="12"/>
      <c r="R21" s="12"/>
      <c r="S21" t="s">
        <v>172</v>
      </c>
      <c r="U21" t="s">
        <v>173</v>
      </c>
      <c r="V21" t="s">
        <v>267</v>
      </c>
      <c r="W21" s="8">
        <v>128666</v>
      </c>
      <c r="AB21" t="s">
        <v>303</v>
      </c>
      <c r="AC21" t="s">
        <v>5</v>
      </c>
      <c r="AD21">
        <f>+'Tabla 250269'!A17</f>
        <v>14</v>
      </c>
      <c r="AE21" s="11" t="s">
        <v>12</v>
      </c>
      <c r="AF21">
        <f>+'Tabla 250272'!A17</f>
        <v>14</v>
      </c>
      <c r="AG21" t="s">
        <v>325</v>
      </c>
      <c r="AL21" s="7">
        <v>42916</v>
      </c>
      <c r="AM21" t="s">
        <v>183</v>
      </c>
      <c r="AN21">
        <v>2017</v>
      </c>
      <c r="AO21" s="7">
        <v>42800</v>
      </c>
    </row>
    <row r="22" spans="1:42" ht="12.75">
      <c r="A22" t="s">
        <v>146</v>
      </c>
      <c r="B22" t="s">
        <v>1</v>
      </c>
      <c r="C22">
        <v>2017</v>
      </c>
      <c r="D22" t="s">
        <v>329</v>
      </c>
      <c r="E22" t="s">
        <v>147</v>
      </c>
      <c r="H22" t="s">
        <v>268</v>
      </c>
      <c r="I22">
        <f>+'Tabla 250270'!A46</f>
        <v>15</v>
      </c>
      <c r="J22">
        <f>+'Tabla 250271'!A18</f>
        <v>15</v>
      </c>
      <c r="K22" t="s">
        <v>295</v>
      </c>
      <c r="L22" t="s">
        <v>159</v>
      </c>
      <c r="M22" t="s">
        <v>255</v>
      </c>
      <c r="N22" s="7">
        <v>42796</v>
      </c>
      <c r="O22" s="8">
        <v>26370</v>
      </c>
      <c r="P22" s="8">
        <v>30589.2</v>
      </c>
      <c r="Q22" s="12"/>
      <c r="R22" s="12"/>
      <c r="S22" t="s">
        <v>172</v>
      </c>
      <c r="U22" t="s">
        <v>173</v>
      </c>
      <c r="V22" t="s">
        <v>268</v>
      </c>
      <c r="W22" s="8">
        <v>21412.44</v>
      </c>
      <c r="AB22" t="s">
        <v>303</v>
      </c>
      <c r="AC22" t="s">
        <v>5</v>
      </c>
      <c r="AD22">
        <f>+'Tabla 250269'!A18</f>
        <v>15</v>
      </c>
      <c r="AE22" s="11" t="s">
        <v>12</v>
      </c>
      <c r="AF22">
        <f>+'Tabla 250272'!A18</f>
        <v>15</v>
      </c>
      <c r="AG22" t="s">
        <v>325</v>
      </c>
      <c r="AL22" s="7">
        <v>42916</v>
      </c>
      <c r="AM22" t="s">
        <v>183</v>
      </c>
      <c r="AN22">
        <v>2017</v>
      </c>
      <c r="AO22" s="7">
        <v>42796</v>
      </c>
      <c r="AP22" s="10" t="s">
        <v>433</v>
      </c>
    </row>
    <row r="23" spans="1:42" ht="12.75">
      <c r="A23" t="s">
        <v>146</v>
      </c>
      <c r="B23" t="s">
        <v>1</v>
      </c>
      <c r="C23">
        <v>2017</v>
      </c>
      <c r="D23" t="s">
        <v>329</v>
      </c>
      <c r="E23" t="s">
        <v>147</v>
      </c>
      <c r="H23" t="s">
        <v>269</v>
      </c>
      <c r="I23">
        <f>+'Tabla 250270'!A47</f>
        <v>16</v>
      </c>
      <c r="J23">
        <f>+'Tabla 250271'!A19</f>
        <v>16</v>
      </c>
      <c r="K23" t="s">
        <v>296</v>
      </c>
      <c r="L23" t="s">
        <v>159</v>
      </c>
      <c r="M23" t="s">
        <v>256</v>
      </c>
      <c r="N23" s="7">
        <v>42825</v>
      </c>
      <c r="O23" s="8">
        <v>646551.74</v>
      </c>
      <c r="P23" s="8">
        <v>750000.02</v>
      </c>
      <c r="Q23" s="12"/>
      <c r="R23" s="12"/>
      <c r="S23" t="s">
        <v>172</v>
      </c>
      <c r="U23" t="s">
        <v>173</v>
      </c>
      <c r="V23" t="s">
        <v>269</v>
      </c>
      <c r="W23" s="8">
        <v>0</v>
      </c>
      <c r="AB23" t="s">
        <v>304</v>
      </c>
      <c r="AC23" t="s">
        <v>5</v>
      </c>
      <c r="AD23">
        <f>+'Tabla 250269'!A19</f>
        <v>16</v>
      </c>
      <c r="AE23" s="11" t="s">
        <v>12</v>
      </c>
      <c r="AF23">
        <f>+'Tabla 250272'!A19</f>
        <v>16</v>
      </c>
      <c r="AG23" t="s">
        <v>325</v>
      </c>
      <c r="AL23" s="7">
        <v>42916</v>
      </c>
      <c r="AM23" t="s">
        <v>183</v>
      </c>
      <c r="AN23">
        <v>2017</v>
      </c>
      <c r="AO23" s="7">
        <v>42825</v>
      </c>
      <c r="AP23" s="10" t="s">
        <v>434</v>
      </c>
    </row>
    <row r="24" spans="1:42" ht="12.75">
      <c r="A24" t="s">
        <v>146</v>
      </c>
      <c r="B24" t="s">
        <v>1</v>
      </c>
      <c r="C24">
        <v>2017</v>
      </c>
      <c r="D24" t="s">
        <v>329</v>
      </c>
      <c r="E24" t="s">
        <v>147</v>
      </c>
      <c r="H24" t="s">
        <v>270</v>
      </c>
      <c r="I24">
        <f>+'Tabla 250270'!A50</f>
        <v>17</v>
      </c>
      <c r="J24">
        <f>+'Tabla 250271'!A20</f>
        <v>17</v>
      </c>
      <c r="K24" t="s">
        <v>297</v>
      </c>
      <c r="L24" t="s">
        <v>159</v>
      </c>
      <c r="M24" t="s">
        <v>257</v>
      </c>
      <c r="N24" s="7">
        <v>42825</v>
      </c>
      <c r="O24" s="8">
        <v>1843526.88</v>
      </c>
      <c r="P24" s="8">
        <v>2138491.18</v>
      </c>
      <c r="Q24" s="12"/>
      <c r="R24" s="12"/>
      <c r="S24" t="s">
        <v>172</v>
      </c>
      <c r="U24" t="s">
        <v>173</v>
      </c>
      <c r="V24" t="s">
        <v>270</v>
      </c>
      <c r="W24" s="8">
        <v>427698.24</v>
      </c>
      <c r="AB24" t="s">
        <v>304</v>
      </c>
      <c r="AC24" t="s">
        <v>5</v>
      </c>
      <c r="AD24">
        <f>+'Tabla 250269'!A20</f>
        <v>17</v>
      </c>
      <c r="AE24" s="11" t="s">
        <v>12</v>
      </c>
      <c r="AF24">
        <f>+'Tabla 250272'!A20</f>
        <v>17</v>
      </c>
      <c r="AG24" t="s">
        <v>325</v>
      </c>
      <c r="AL24" s="7">
        <v>43008</v>
      </c>
      <c r="AM24" t="s">
        <v>183</v>
      </c>
      <c r="AN24">
        <v>2017</v>
      </c>
      <c r="AO24" s="7">
        <v>43008</v>
      </c>
      <c r="AP24" s="10" t="s">
        <v>435</v>
      </c>
    </row>
    <row r="25" spans="1:42" ht="12.75">
      <c r="A25" t="s">
        <v>146</v>
      </c>
      <c r="B25" t="s">
        <v>1</v>
      </c>
      <c r="C25">
        <v>2017</v>
      </c>
      <c r="D25" t="s">
        <v>329</v>
      </c>
      <c r="E25" t="s">
        <v>147</v>
      </c>
      <c r="H25" t="s">
        <v>271</v>
      </c>
      <c r="I25">
        <f>+'Tabla 250270'!A51</f>
        <v>18</v>
      </c>
      <c r="J25">
        <f>+'Tabla 250271'!A21</f>
        <v>18</v>
      </c>
      <c r="K25" t="s">
        <v>298</v>
      </c>
      <c r="L25" t="s">
        <v>159</v>
      </c>
      <c r="M25" t="s">
        <v>258</v>
      </c>
      <c r="N25" s="7">
        <v>42825</v>
      </c>
      <c r="O25" s="8">
        <v>509575</v>
      </c>
      <c r="P25" s="8">
        <v>591107</v>
      </c>
      <c r="Q25" s="12"/>
      <c r="R25" s="12"/>
      <c r="S25" t="s">
        <v>172</v>
      </c>
      <c r="U25" t="s">
        <v>173</v>
      </c>
      <c r="V25" t="s">
        <v>271</v>
      </c>
      <c r="W25" s="8">
        <v>118221.4</v>
      </c>
      <c r="AB25" t="s">
        <v>304</v>
      </c>
      <c r="AC25" t="s">
        <v>5</v>
      </c>
      <c r="AD25">
        <f>+'Tabla 250269'!A21</f>
        <v>18</v>
      </c>
      <c r="AE25" s="11" t="s">
        <v>12</v>
      </c>
      <c r="AF25">
        <f>+'Tabla 250272'!A21</f>
        <v>18</v>
      </c>
      <c r="AG25" t="s">
        <v>325</v>
      </c>
      <c r="AL25" s="7">
        <v>43008</v>
      </c>
      <c r="AM25" t="s">
        <v>183</v>
      </c>
      <c r="AN25">
        <v>2017</v>
      </c>
      <c r="AO25" s="7">
        <v>43008</v>
      </c>
      <c r="AP25" s="10" t="s">
        <v>436</v>
      </c>
    </row>
    <row r="26" spans="1:42" ht="12.75">
      <c r="A26" t="s">
        <v>146</v>
      </c>
      <c r="B26" t="s">
        <v>1</v>
      </c>
      <c r="C26">
        <v>2017</v>
      </c>
      <c r="D26" t="s">
        <v>329</v>
      </c>
      <c r="E26" t="s">
        <v>147</v>
      </c>
      <c r="H26" t="s">
        <v>272</v>
      </c>
      <c r="I26">
        <f>+'Tabla 250270'!A54</f>
        <v>19</v>
      </c>
      <c r="J26">
        <f>+'Tabla 250271'!A22</f>
        <v>19</v>
      </c>
      <c r="K26" t="s">
        <v>295</v>
      </c>
      <c r="L26" t="s">
        <v>159</v>
      </c>
      <c r="M26" t="s">
        <v>259</v>
      </c>
      <c r="N26" s="7">
        <v>42825</v>
      </c>
      <c r="O26" s="8">
        <v>388668.5</v>
      </c>
      <c r="P26" s="8">
        <v>450855.46</v>
      </c>
      <c r="Q26" s="12"/>
      <c r="R26" s="12"/>
      <c r="S26" t="s">
        <v>172</v>
      </c>
      <c r="U26" t="s">
        <v>173</v>
      </c>
      <c r="V26" t="s">
        <v>272</v>
      </c>
      <c r="W26" s="8">
        <v>90171.1</v>
      </c>
      <c r="AB26" t="s">
        <v>304</v>
      </c>
      <c r="AC26" t="s">
        <v>5</v>
      </c>
      <c r="AD26">
        <f>+'Tabla 250269'!A22</f>
        <v>19</v>
      </c>
      <c r="AE26" s="11" t="s">
        <v>12</v>
      </c>
      <c r="AF26">
        <f>+'Tabla 250272'!A22</f>
        <v>19</v>
      </c>
      <c r="AG26" t="s">
        <v>325</v>
      </c>
      <c r="AL26" s="7">
        <v>43008</v>
      </c>
      <c r="AM26" t="s">
        <v>183</v>
      </c>
      <c r="AN26">
        <v>2017</v>
      </c>
      <c r="AO26" s="7">
        <v>43008</v>
      </c>
      <c r="AP26" s="10" t="s">
        <v>437</v>
      </c>
    </row>
    <row r="27" spans="1:42" ht="12.75">
      <c r="A27" t="s">
        <v>146</v>
      </c>
      <c r="B27" t="s">
        <v>1</v>
      </c>
      <c r="C27">
        <v>2017</v>
      </c>
      <c r="D27" t="s">
        <v>329</v>
      </c>
      <c r="E27" t="s">
        <v>147</v>
      </c>
      <c r="H27" t="s">
        <v>273</v>
      </c>
      <c r="I27">
        <f>+'Tabla 250270'!A57</f>
        <v>20</v>
      </c>
      <c r="J27">
        <f>+'Tabla 250271'!A23</f>
        <v>20</v>
      </c>
      <c r="K27" t="s">
        <v>294</v>
      </c>
      <c r="L27" t="s">
        <v>159</v>
      </c>
      <c r="M27" t="s">
        <v>260</v>
      </c>
      <c r="N27" s="7">
        <v>42825</v>
      </c>
      <c r="O27" s="9">
        <v>440500</v>
      </c>
      <c r="P27" s="8">
        <v>510980</v>
      </c>
      <c r="Q27" s="12"/>
      <c r="R27" s="12"/>
      <c r="S27" t="s">
        <v>172</v>
      </c>
      <c r="U27" t="s">
        <v>173</v>
      </c>
      <c r="V27" t="s">
        <v>273</v>
      </c>
      <c r="W27" s="8">
        <v>0</v>
      </c>
      <c r="AB27" t="s">
        <v>304</v>
      </c>
      <c r="AC27" t="s">
        <v>5</v>
      </c>
      <c r="AD27">
        <f>+'Tabla 250269'!A23</f>
        <v>20</v>
      </c>
      <c r="AE27" s="11" t="s">
        <v>12</v>
      </c>
      <c r="AF27">
        <f>+'Tabla 250272'!A23</f>
        <v>20</v>
      </c>
      <c r="AG27" t="s">
        <v>325</v>
      </c>
      <c r="AL27" s="7">
        <v>43008</v>
      </c>
      <c r="AM27" t="s">
        <v>183</v>
      </c>
      <c r="AN27">
        <v>2017</v>
      </c>
      <c r="AO27" s="7">
        <v>43008</v>
      </c>
      <c r="AP27" s="10" t="s">
        <v>438</v>
      </c>
    </row>
    <row r="28" spans="1:42" ht="12.75">
      <c r="A28" t="s">
        <v>146</v>
      </c>
      <c r="B28" t="s">
        <v>1</v>
      </c>
      <c r="C28">
        <v>2017</v>
      </c>
      <c r="D28" t="s">
        <v>329</v>
      </c>
      <c r="E28" t="s">
        <v>147</v>
      </c>
      <c r="H28" t="s">
        <v>274</v>
      </c>
      <c r="I28">
        <f>+'Tabla 250270'!A60</f>
        <v>21</v>
      </c>
      <c r="J28">
        <f>+'Tabla 250271'!A24</f>
        <v>21</v>
      </c>
      <c r="K28" t="s">
        <v>294</v>
      </c>
      <c r="L28" t="s">
        <v>159</v>
      </c>
      <c r="M28" t="s">
        <v>261</v>
      </c>
      <c r="N28" s="7">
        <v>42825</v>
      </c>
      <c r="O28" s="8">
        <v>535700.17</v>
      </c>
      <c r="P28" s="8">
        <v>621412.2</v>
      </c>
      <c r="Q28" s="12"/>
      <c r="R28" s="12"/>
      <c r="S28" t="s">
        <v>172</v>
      </c>
      <c r="U28" t="s">
        <v>173</v>
      </c>
      <c r="V28" t="s">
        <v>274</v>
      </c>
      <c r="W28" s="8">
        <v>0</v>
      </c>
      <c r="AB28" t="s">
        <v>304</v>
      </c>
      <c r="AC28" t="s">
        <v>5</v>
      </c>
      <c r="AD28">
        <f>+'Tabla 250269'!A24</f>
        <v>21</v>
      </c>
      <c r="AE28" s="11" t="s">
        <v>12</v>
      </c>
      <c r="AF28">
        <f>+'Tabla 250272'!A24</f>
        <v>21</v>
      </c>
      <c r="AG28" t="s">
        <v>325</v>
      </c>
      <c r="AL28" s="7">
        <v>43008</v>
      </c>
      <c r="AM28" t="s">
        <v>183</v>
      </c>
      <c r="AN28">
        <v>2017</v>
      </c>
      <c r="AO28" s="7">
        <v>43008</v>
      </c>
      <c r="AP28" s="10" t="s">
        <v>439</v>
      </c>
    </row>
    <row r="29" spans="1:42" ht="12.75">
      <c r="A29" t="s">
        <v>146</v>
      </c>
      <c r="B29" t="s">
        <v>1</v>
      </c>
      <c r="C29">
        <v>2017</v>
      </c>
      <c r="D29" t="s">
        <v>329</v>
      </c>
      <c r="E29" t="s">
        <v>147</v>
      </c>
      <c r="H29" t="s">
        <v>275</v>
      </c>
      <c r="I29">
        <f>+'Tabla 250270'!A63</f>
        <v>22</v>
      </c>
      <c r="J29">
        <f>+'Tabla 250271'!A25</f>
        <v>22</v>
      </c>
      <c r="K29" t="s">
        <v>299</v>
      </c>
      <c r="L29" t="s">
        <v>159</v>
      </c>
      <c r="M29" t="s">
        <v>262</v>
      </c>
      <c r="N29" s="7">
        <v>42825</v>
      </c>
      <c r="O29" s="8">
        <v>429918.3</v>
      </c>
      <c r="P29" s="8">
        <v>498705.23</v>
      </c>
      <c r="Q29" s="12"/>
      <c r="R29" s="12"/>
      <c r="S29" t="s">
        <v>172</v>
      </c>
      <c r="U29" t="s">
        <v>173</v>
      </c>
      <c r="V29" t="s">
        <v>275</v>
      </c>
      <c r="W29" s="8">
        <v>99741.04</v>
      </c>
      <c r="AB29" t="s">
        <v>304</v>
      </c>
      <c r="AC29" t="s">
        <v>5</v>
      </c>
      <c r="AD29">
        <f>+'Tabla 250269'!A25</f>
        <v>22</v>
      </c>
      <c r="AE29" s="11" t="s">
        <v>12</v>
      </c>
      <c r="AF29">
        <f>+'Tabla 250272'!A25</f>
        <v>22</v>
      </c>
      <c r="AG29" t="s">
        <v>325</v>
      </c>
      <c r="AL29" s="7">
        <v>43008</v>
      </c>
      <c r="AM29" t="s">
        <v>183</v>
      </c>
      <c r="AN29">
        <v>2017</v>
      </c>
      <c r="AO29" s="7">
        <v>43008</v>
      </c>
      <c r="AP29" s="10" t="s">
        <v>440</v>
      </c>
    </row>
    <row r="30" spans="1:42" ht="12.75">
      <c r="A30" t="s">
        <v>146</v>
      </c>
      <c r="B30" t="s">
        <v>1</v>
      </c>
      <c r="C30">
        <v>2017</v>
      </c>
      <c r="D30" t="s">
        <v>329</v>
      </c>
      <c r="E30" t="s">
        <v>147</v>
      </c>
      <c r="H30" t="s">
        <v>276</v>
      </c>
      <c r="I30">
        <f>+'Tabla 250270'!A66</f>
        <v>23</v>
      </c>
      <c r="J30">
        <f>+'Tabla 250271'!A26</f>
        <v>23</v>
      </c>
      <c r="K30" t="s">
        <v>300</v>
      </c>
      <c r="L30" t="s">
        <v>159</v>
      </c>
      <c r="M30" t="s">
        <v>263</v>
      </c>
      <c r="N30" s="7">
        <v>42825</v>
      </c>
      <c r="O30" s="8">
        <v>365726.7</v>
      </c>
      <c r="P30" s="8">
        <v>424242.97</v>
      </c>
      <c r="Q30" s="12"/>
      <c r="R30" s="12"/>
      <c r="S30" t="s">
        <v>172</v>
      </c>
      <c r="U30" t="s">
        <v>173</v>
      </c>
      <c r="V30" t="s">
        <v>276</v>
      </c>
      <c r="W30" s="8">
        <v>296970.08</v>
      </c>
      <c r="AB30" t="s">
        <v>304</v>
      </c>
      <c r="AC30" t="s">
        <v>5</v>
      </c>
      <c r="AD30">
        <f>+'Tabla 250269'!A26</f>
        <v>23</v>
      </c>
      <c r="AE30" s="11" t="s">
        <v>12</v>
      </c>
      <c r="AF30">
        <f>+'Tabla 250272'!A26</f>
        <v>23</v>
      </c>
      <c r="AG30" t="s">
        <v>325</v>
      </c>
      <c r="AL30" s="7">
        <v>43008</v>
      </c>
      <c r="AM30" t="s">
        <v>183</v>
      </c>
      <c r="AN30">
        <v>2017</v>
      </c>
      <c r="AO30" s="7">
        <v>43008</v>
      </c>
      <c r="AP30" s="10" t="s">
        <v>441</v>
      </c>
    </row>
    <row r="31" spans="1:42" ht="12.75">
      <c r="A31" t="s">
        <v>146</v>
      </c>
      <c r="B31" t="s">
        <v>1</v>
      </c>
      <c r="C31">
        <v>2017</v>
      </c>
      <c r="D31" t="s">
        <v>329</v>
      </c>
      <c r="E31" t="s">
        <v>147</v>
      </c>
      <c r="H31" t="s">
        <v>277</v>
      </c>
      <c r="I31">
        <f>+'Tabla 250270'!A67</f>
        <v>24</v>
      </c>
      <c r="J31">
        <f>+'Tabla 250271'!A27</f>
        <v>24</v>
      </c>
      <c r="K31" t="s">
        <v>301</v>
      </c>
      <c r="L31" t="s">
        <v>159</v>
      </c>
      <c r="M31" t="s">
        <v>264</v>
      </c>
      <c r="N31" s="7">
        <v>42825</v>
      </c>
      <c r="O31" s="8">
        <v>2143744</v>
      </c>
      <c r="P31" s="8">
        <v>2486743.04</v>
      </c>
      <c r="Q31" s="12"/>
      <c r="R31" s="12"/>
      <c r="S31" t="s">
        <v>172</v>
      </c>
      <c r="U31" t="s">
        <v>173</v>
      </c>
      <c r="V31" t="s">
        <v>277</v>
      </c>
      <c r="W31" s="8">
        <v>497348.6</v>
      </c>
      <c r="AB31" t="s">
        <v>304</v>
      </c>
      <c r="AC31" t="s">
        <v>5</v>
      </c>
      <c r="AD31">
        <f>+'Tabla 250269'!A27</f>
        <v>24</v>
      </c>
      <c r="AE31" s="11" t="s">
        <v>12</v>
      </c>
      <c r="AF31">
        <f>+'Tabla 250272'!A27</f>
        <v>24</v>
      </c>
      <c r="AG31" t="s">
        <v>325</v>
      </c>
      <c r="AL31" s="7">
        <v>43008</v>
      </c>
      <c r="AM31" t="s">
        <v>183</v>
      </c>
      <c r="AN31">
        <v>2017</v>
      </c>
      <c r="AO31" s="7">
        <v>43008</v>
      </c>
      <c r="AP31" s="10" t="s">
        <v>442</v>
      </c>
    </row>
    <row r="32" spans="1:41" ht="12.75">
      <c r="A32" t="s">
        <v>146</v>
      </c>
      <c r="B32" t="s">
        <v>1</v>
      </c>
      <c r="C32">
        <v>2017</v>
      </c>
      <c r="D32" t="s">
        <v>329</v>
      </c>
      <c r="E32" t="s">
        <v>147</v>
      </c>
      <c r="H32" t="s">
        <v>278</v>
      </c>
      <c r="I32">
        <f>+'Tabla 250270'!A70</f>
        <v>25</v>
      </c>
      <c r="J32">
        <f>+'Tabla 250271'!A28</f>
        <v>25</v>
      </c>
      <c r="K32" t="s">
        <v>302</v>
      </c>
      <c r="L32" t="s">
        <v>159</v>
      </c>
      <c r="M32" s="12" t="s">
        <v>265</v>
      </c>
      <c r="N32" s="7">
        <v>42812</v>
      </c>
      <c r="O32" s="8">
        <v>1066206.9</v>
      </c>
      <c r="P32" s="8">
        <v>1236800</v>
      </c>
      <c r="Q32" s="12"/>
      <c r="R32" s="12"/>
      <c r="S32" t="s">
        <v>172</v>
      </c>
      <c r="U32" t="s">
        <v>173</v>
      </c>
      <c r="V32" s="10" t="s">
        <v>326</v>
      </c>
      <c r="W32" s="8">
        <v>865760</v>
      </c>
      <c r="AB32" t="s">
        <v>305</v>
      </c>
      <c r="AC32" t="s">
        <v>5</v>
      </c>
      <c r="AD32">
        <f>+'Tabla 250269'!A28</f>
        <v>25</v>
      </c>
      <c r="AE32" s="11" t="s">
        <v>12</v>
      </c>
      <c r="AF32">
        <f>+'Tabla 250272'!A28</f>
        <v>25</v>
      </c>
      <c r="AG32" t="s">
        <v>325</v>
      </c>
      <c r="AL32" s="7">
        <v>43008</v>
      </c>
      <c r="AM32" t="s">
        <v>183</v>
      </c>
      <c r="AN32">
        <v>2017</v>
      </c>
      <c r="AO32" s="7">
        <v>43008</v>
      </c>
    </row>
    <row r="33" spans="1:41" ht="12.75">
      <c r="A33" t="s">
        <v>330</v>
      </c>
      <c r="B33" t="s">
        <v>2</v>
      </c>
      <c r="C33">
        <v>2017</v>
      </c>
      <c r="D33" t="s">
        <v>331</v>
      </c>
      <c r="E33" t="s">
        <v>147</v>
      </c>
      <c r="H33" t="s">
        <v>332</v>
      </c>
      <c r="I33">
        <f>+'Tabla 250270'!A73</f>
        <v>26</v>
      </c>
      <c r="J33">
        <f>+'Tabla 250271'!A29</f>
        <v>26</v>
      </c>
      <c r="K33" s="14" t="s">
        <v>300</v>
      </c>
      <c r="L33" s="10" t="s">
        <v>159</v>
      </c>
      <c r="M33" s="12" t="s">
        <v>333</v>
      </c>
      <c r="N33" s="7">
        <v>42912</v>
      </c>
      <c r="O33" s="8">
        <v>420403.83</v>
      </c>
      <c r="P33" s="8">
        <v>487668.44</v>
      </c>
      <c r="S33" t="s">
        <v>172</v>
      </c>
      <c r="U33" t="s">
        <v>173</v>
      </c>
      <c r="V33" t="s">
        <v>332</v>
      </c>
      <c r="W33" s="8">
        <v>146300.52</v>
      </c>
      <c r="X33" s="7"/>
      <c r="Y33" s="7"/>
      <c r="AB33" t="s">
        <v>177</v>
      </c>
      <c r="AC33" t="s">
        <v>11</v>
      </c>
      <c r="AD33">
        <f>+'Tabla 250269'!A29</f>
        <v>26</v>
      </c>
      <c r="AE33" s="11" t="s">
        <v>12</v>
      </c>
      <c r="AF33">
        <f>+'[1]Tabla 250272'!A29</f>
        <v>26</v>
      </c>
      <c r="AG33" t="s">
        <v>325</v>
      </c>
      <c r="AL33" s="7">
        <v>43008</v>
      </c>
      <c r="AM33" t="s">
        <v>183</v>
      </c>
      <c r="AN33">
        <v>2017</v>
      </c>
      <c r="AO33" s="7">
        <v>43008</v>
      </c>
    </row>
    <row r="34" spans="1:41" ht="12.75">
      <c r="A34" t="s">
        <v>330</v>
      </c>
      <c r="B34" t="s">
        <v>2</v>
      </c>
      <c r="C34">
        <v>2017</v>
      </c>
      <c r="D34" t="s">
        <v>331</v>
      </c>
      <c r="E34" t="s">
        <v>147</v>
      </c>
      <c r="H34" t="s">
        <v>334</v>
      </c>
      <c r="I34">
        <f>+'Tabla 250270'!A76</f>
        <v>27</v>
      </c>
      <c r="J34">
        <f>+'Tabla 250271'!A30</f>
        <v>27</v>
      </c>
      <c r="K34" s="14" t="s">
        <v>300</v>
      </c>
      <c r="L34" s="10" t="s">
        <v>159</v>
      </c>
      <c r="M34" s="12" t="s">
        <v>335</v>
      </c>
      <c r="N34" s="7">
        <v>42912</v>
      </c>
      <c r="O34" s="8">
        <v>504192.37</v>
      </c>
      <c r="P34" s="8">
        <v>584863.15</v>
      </c>
      <c r="S34" t="s">
        <v>172</v>
      </c>
      <c r="U34" t="s">
        <v>173</v>
      </c>
      <c r="V34" t="s">
        <v>334</v>
      </c>
      <c r="W34" s="8">
        <v>175458.93</v>
      </c>
      <c r="X34" s="7"/>
      <c r="Y34" s="7"/>
      <c r="AB34" t="s">
        <v>177</v>
      </c>
      <c r="AC34" t="s">
        <v>11</v>
      </c>
      <c r="AD34">
        <f>+'Tabla 250269'!A30</f>
        <v>27</v>
      </c>
      <c r="AE34" s="11" t="s">
        <v>12</v>
      </c>
      <c r="AF34">
        <f>+'[1]Tabla 250272'!A30</f>
        <v>27</v>
      </c>
      <c r="AG34" t="s">
        <v>325</v>
      </c>
      <c r="AL34" s="7">
        <v>43008</v>
      </c>
      <c r="AM34" t="s">
        <v>183</v>
      </c>
      <c r="AN34">
        <v>2017</v>
      </c>
      <c r="AO34" s="7">
        <v>43008</v>
      </c>
    </row>
    <row r="35" spans="1:41" ht="12.75">
      <c r="A35" t="s">
        <v>330</v>
      </c>
      <c r="B35" t="s">
        <v>2</v>
      </c>
      <c r="C35">
        <v>2017</v>
      </c>
      <c r="D35" t="s">
        <v>331</v>
      </c>
      <c r="E35" t="s">
        <v>147</v>
      </c>
      <c r="H35" t="s">
        <v>336</v>
      </c>
      <c r="I35">
        <f>+'Tabla 250270'!A79</f>
        <v>28</v>
      </c>
      <c r="J35">
        <f>+'Tabla 250271'!A31</f>
        <v>28</v>
      </c>
      <c r="K35" s="12" t="s">
        <v>337</v>
      </c>
      <c r="L35" s="10" t="s">
        <v>159</v>
      </c>
      <c r="M35" s="12" t="s">
        <v>338</v>
      </c>
      <c r="N35" s="7">
        <v>42912</v>
      </c>
      <c r="O35" s="8">
        <v>504274.91</v>
      </c>
      <c r="P35" s="8">
        <v>584958.9</v>
      </c>
      <c r="S35" t="s">
        <v>172</v>
      </c>
      <c r="U35" t="s">
        <v>173</v>
      </c>
      <c r="V35" t="s">
        <v>336</v>
      </c>
      <c r="W35" s="8">
        <v>175487.67</v>
      </c>
      <c r="X35" s="7"/>
      <c r="Y35" s="7"/>
      <c r="AB35" t="s">
        <v>177</v>
      </c>
      <c r="AC35" t="s">
        <v>11</v>
      </c>
      <c r="AD35">
        <f>+'Tabla 250269'!A31</f>
        <v>28</v>
      </c>
      <c r="AE35" s="11" t="s">
        <v>12</v>
      </c>
      <c r="AF35">
        <f>+'[1]Tabla 250272'!A31</f>
        <v>28</v>
      </c>
      <c r="AG35" t="s">
        <v>325</v>
      </c>
      <c r="AL35" s="7">
        <v>43008</v>
      </c>
      <c r="AM35" t="s">
        <v>183</v>
      </c>
      <c r="AN35">
        <v>2017</v>
      </c>
      <c r="AO35" s="7">
        <v>43008</v>
      </c>
    </row>
    <row r="36" spans="1:41" ht="12.75">
      <c r="A36" t="s">
        <v>330</v>
      </c>
      <c r="B36" t="s">
        <v>2</v>
      </c>
      <c r="C36">
        <v>2017</v>
      </c>
      <c r="D36" t="s">
        <v>331</v>
      </c>
      <c r="E36" t="s">
        <v>147</v>
      </c>
      <c r="H36" t="s">
        <v>339</v>
      </c>
      <c r="I36">
        <f>+'Tabla 250270'!A82</f>
        <v>29</v>
      </c>
      <c r="J36">
        <f>+'Tabla 250271'!A32</f>
        <v>29</v>
      </c>
      <c r="K36" t="s">
        <v>295</v>
      </c>
      <c r="L36" s="10" t="s">
        <v>159</v>
      </c>
      <c r="M36" s="12" t="s">
        <v>340</v>
      </c>
      <c r="N36" s="7">
        <v>42913</v>
      </c>
      <c r="O36" s="8">
        <v>428915.17</v>
      </c>
      <c r="P36" s="8">
        <v>497541.6</v>
      </c>
      <c r="S36" t="s">
        <v>172</v>
      </c>
      <c r="U36" t="s">
        <v>173</v>
      </c>
      <c r="V36" t="s">
        <v>339</v>
      </c>
      <c r="W36" s="8">
        <v>149262.48</v>
      </c>
      <c r="X36" s="7"/>
      <c r="Y36" s="7"/>
      <c r="AB36" t="s">
        <v>341</v>
      </c>
      <c r="AC36" t="s">
        <v>5</v>
      </c>
      <c r="AD36">
        <f>+'Tabla 250269'!A32</f>
        <v>29</v>
      </c>
      <c r="AE36" s="11" t="s">
        <v>12</v>
      </c>
      <c r="AF36">
        <f>+'[1]Tabla 250272'!A32</f>
        <v>29</v>
      </c>
      <c r="AG36" t="s">
        <v>325</v>
      </c>
      <c r="AL36" s="7">
        <v>43008</v>
      </c>
      <c r="AM36" t="s">
        <v>183</v>
      </c>
      <c r="AN36">
        <v>2017</v>
      </c>
      <c r="AO36" s="7">
        <v>43008</v>
      </c>
    </row>
    <row r="37" spans="1:41" ht="12.75">
      <c r="A37" t="s">
        <v>330</v>
      </c>
      <c r="B37" t="s">
        <v>2</v>
      </c>
      <c r="C37">
        <v>2017</v>
      </c>
      <c r="D37" t="s">
        <v>331</v>
      </c>
      <c r="E37" t="s">
        <v>147</v>
      </c>
      <c r="H37" t="s">
        <v>342</v>
      </c>
      <c r="I37">
        <f>+'Tabla 250270'!A85</f>
        <v>30</v>
      </c>
      <c r="J37">
        <f>+'Tabla 250271'!A33</f>
        <v>30</v>
      </c>
      <c r="K37" t="s">
        <v>210</v>
      </c>
      <c r="L37" s="10" t="s">
        <v>159</v>
      </c>
      <c r="M37" s="12" t="s">
        <v>343</v>
      </c>
      <c r="N37" s="7">
        <v>42962</v>
      </c>
      <c r="O37" s="8">
        <v>154365.39</v>
      </c>
      <c r="P37" s="8">
        <v>179063.85</v>
      </c>
      <c r="S37" t="s">
        <v>172</v>
      </c>
      <c r="U37" t="s">
        <v>173</v>
      </c>
      <c r="V37" t="s">
        <v>342</v>
      </c>
      <c r="W37" s="8">
        <v>53719.17</v>
      </c>
      <c r="X37" s="7"/>
      <c r="Y37" s="7"/>
      <c r="AB37" t="s">
        <v>344</v>
      </c>
      <c r="AC37" t="s">
        <v>11</v>
      </c>
      <c r="AD37">
        <f>+'Tabla 250269'!A33</f>
        <v>30</v>
      </c>
      <c r="AE37" s="11" t="s">
        <v>12</v>
      </c>
      <c r="AF37">
        <f>+'[1]Tabla 250272'!A33</f>
        <v>30</v>
      </c>
      <c r="AG37" t="s">
        <v>325</v>
      </c>
      <c r="AL37" s="7">
        <v>43008</v>
      </c>
      <c r="AM37" t="s">
        <v>183</v>
      </c>
      <c r="AN37">
        <v>2017</v>
      </c>
      <c r="AO37" s="7">
        <v>43008</v>
      </c>
    </row>
    <row r="38" spans="1:41" ht="12.75">
      <c r="A38" t="s">
        <v>330</v>
      </c>
      <c r="B38" t="s">
        <v>2</v>
      </c>
      <c r="C38">
        <v>2017</v>
      </c>
      <c r="D38" t="s">
        <v>331</v>
      </c>
      <c r="E38" t="s">
        <v>147</v>
      </c>
      <c r="H38" t="s">
        <v>345</v>
      </c>
      <c r="I38">
        <f>+'Tabla 250270'!A88</f>
        <v>31</v>
      </c>
      <c r="J38">
        <f>+'Tabla 250271'!A34</f>
        <v>31</v>
      </c>
      <c r="K38" s="14" t="s">
        <v>346</v>
      </c>
      <c r="L38" s="10" t="s">
        <v>159</v>
      </c>
      <c r="M38" s="12" t="s">
        <v>347</v>
      </c>
      <c r="N38" s="7">
        <v>42962</v>
      </c>
      <c r="O38" s="8">
        <v>431235.72</v>
      </c>
      <c r="P38" s="8">
        <v>500233.44</v>
      </c>
      <c r="S38" t="s">
        <v>172</v>
      </c>
      <c r="U38" t="s">
        <v>173</v>
      </c>
      <c r="V38" t="s">
        <v>345</v>
      </c>
      <c r="W38" s="8">
        <v>150070.02</v>
      </c>
      <c r="X38" s="7"/>
      <c r="Y38" s="7"/>
      <c r="AB38" t="s">
        <v>348</v>
      </c>
      <c r="AC38" t="s">
        <v>5</v>
      </c>
      <c r="AD38">
        <f>+'Tabla 250269'!A34</f>
        <v>31</v>
      </c>
      <c r="AE38" s="11" t="s">
        <v>12</v>
      </c>
      <c r="AF38">
        <f>+'[1]Tabla 250272'!A34</f>
        <v>31</v>
      </c>
      <c r="AG38" t="s">
        <v>325</v>
      </c>
      <c r="AL38" s="7">
        <v>43008</v>
      </c>
      <c r="AM38" t="s">
        <v>183</v>
      </c>
      <c r="AN38">
        <v>2017</v>
      </c>
      <c r="AO38" s="7">
        <v>43008</v>
      </c>
    </row>
    <row r="39" spans="1:42" ht="12.75">
      <c r="A39" s="10" t="s">
        <v>349</v>
      </c>
      <c r="B39" t="s">
        <v>1</v>
      </c>
      <c r="C39">
        <v>2017</v>
      </c>
      <c r="D39" s="10" t="s">
        <v>331</v>
      </c>
      <c r="E39" s="10" t="s">
        <v>147</v>
      </c>
      <c r="H39" t="s">
        <v>350</v>
      </c>
      <c r="I39" s="14">
        <f>+'Tabla 250270'!A91</f>
        <v>32</v>
      </c>
      <c r="J39">
        <f>+'Tabla 250271'!A35</f>
        <v>32</v>
      </c>
      <c r="K39" s="10" t="s">
        <v>295</v>
      </c>
      <c r="L39" s="12" t="s">
        <v>295</v>
      </c>
      <c r="M39" s="12" t="s">
        <v>351</v>
      </c>
      <c r="N39" s="7">
        <v>42914</v>
      </c>
      <c r="O39" s="8">
        <v>430224.46</v>
      </c>
      <c r="P39" s="15">
        <v>499060.37</v>
      </c>
      <c r="S39" s="10" t="s">
        <v>172</v>
      </c>
      <c r="U39" s="10" t="s">
        <v>173</v>
      </c>
      <c r="V39" t="s">
        <v>350</v>
      </c>
      <c r="W39" s="16">
        <v>99812.07</v>
      </c>
      <c r="X39" s="7"/>
      <c r="Y39" s="17"/>
      <c r="AB39" s="14" t="s">
        <v>352</v>
      </c>
      <c r="AC39" t="s">
        <v>5</v>
      </c>
      <c r="AD39">
        <f>+'Tabla 250269'!A35</f>
        <v>32</v>
      </c>
      <c r="AE39" s="11" t="s">
        <v>12</v>
      </c>
      <c r="AF39">
        <f>+'[1]Tabla 250272'!A35</f>
        <v>32</v>
      </c>
      <c r="AG39" s="10" t="s">
        <v>325</v>
      </c>
      <c r="AL39" s="7">
        <v>43008</v>
      </c>
      <c r="AM39" s="10" t="s">
        <v>183</v>
      </c>
      <c r="AN39">
        <v>2017</v>
      </c>
      <c r="AO39" s="7">
        <v>43008</v>
      </c>
      <c r="AP39" t="s">
        <v>443</v>
      </c>
    </row>
    <row r="40" spans="1:41" ht="12.75">
      <c r="A40" s="10" t="s">
        <v>353</v>
      </c>
      <c r="B40" t="s">
        <v>1</v>
      </c>
      <c r="C40">
        <v>2017</v>
      </c>
      <c r="D40" s="10" t="s">
        <v>331</v>
      </c>
      <c r="E40" s="10" t="s">
        <v>147</v>
      </c>
      <c r="H40" t="s">
        <v>354</v>
      </c>
      <c r="I40" s="14">
        <f>+'Tabla 250270'!A94</f>
        <v>33</v>
      </c>
      <c r="J40">
        <f>+'Tabla 250271'!A36</f>
        <v>33</v>
      </c>
      <c r="K40" s="10" t="s">
        <v>295</v>
      </c>
      <c r="L40" s="14" t="s">
        <v>295</v>
      </c>
      <c r="M40" s="12" t="s">
        <v>355</v>
      </c>
      <c r="N40" s="7">
        <v>42915</v>
      </c>
      <c r="O40" s="8">
        <v>31604.1</v>
      </c>
      <c r="P40" s="15">
        <v>36660.75</v>
      </c>
      <c r="S40" s="10" t="s">
        <v>356</v>
      </c>
      <c r="U40" s="10" t="s">
        <v>173</v>
      </c>
      <c r="V40" t="s">
        <v>354</v>
      </c>
      <c r="W40" s="16">
        <v>7332.15</v>
      </c>
      <c r="X40" s="18"/>
      <c r="Y40" s="7"/>
      <c r="AB40" s="14" t="s">
        <v>357</v>
      </c>
      <c r="AC40" t="s">
        <v>5</v>
      </c>
      <c r="AD40">
        <f>+'Tabla 250269'!A36</f>
        <v>33</v>
      </c>
      <c r="AE40" s="11" t="s">
        <v>12</v>
      </c>
      <c r="AF40">
        <f>+'[1]Tabla 250272'!A36</f>
        <v>33</v>
      </c>
      <c r="AG40" s="10" t="s">
        <v>325</v>
      </c>
      <c r="AL40" s="7">
        <v>43008</v>
      </c>
      <c r="AM40" s="10" t="s">
        <v>183</v>
      </c>
      <c r="AN40">
        <v>2017</v>
      </c>
      <c r="AO40" s="7">
        <v>43008</v>
      </c>
    </row>
    <row r="41" spans="1:41" ht="12.75">
      <c r="A41" s="10" t="s">
        <v>349</v>
      </c>
      <c r="B41" t="s">
        <v>1</v>
      </c>
      <c r="C41">
        <v>2017</v>
      </c>
      <c r="D41" t="s">
        <v>331</v>
      </c>
      <c r="E41" t="s">
        <v>147</v>
      </c>
      <c r="H41" s="10" t="s">
        <v>358</v>
      </c>
      <c r="I41">
        <f>+'Tabla 250270'!A95</f>
        <v>34</v>
      </c>
      <c r="J41">
        <f>+'Tabla 250271'!A37</f>
        <v>34</v>
      </c>
      <c r="K41" t="s">
        <v>297</v>
      </c>
      <c r="L41" s="10" t="s">
        <v>297</v>
      </c>
      <c r="M41" t="s">
        <v>359</v>
      </c>
      <c r="N41" s="7">
        <v>42821</v>
      </c>
      <c r="O41" s="8">
        <v>594135.59</v>
      </c>
      <c r="P41" s="8">
        <v>689197.29</v>
      </c>
      <c r="S41" t="s">
        <v>172</v>
      </c>
      <c r="U41" t="s">
        <v>173</v>
      </c>
      <c r="V41" t="s">
        <v>358</v>
      </c>
      <c r="W41" s="19">
        <v>137839.46</v>
      </c>
      <c r="X41" s="18"/>
      <c r="Y41" s="7"/>
      <c r="AB41" t="s">
        <v>360</v>
      </c>
      <c r="AC41" t="s">
        <v>5</v>
      </c>
      <c r="AD41">
        <f>+'Tabla 250269'!A37</f>
        <v>34</v>
      </c>
      <c r="AE41" s="11" t="s">
        <v>12</v>
      </c>
      <c r="AF41">
        <f>+'[1]Tabla 250272'!A37</f>
        <v>34</v>
      </c>
      <c r="AG41" t="s">
        <v>325</v>
      </c>
      <c r="AL41" s="7">
        <v>43008</v>
      </c>
      <c r="AM41" t="s">
        <v>183</v>
      </c>
      <c r="AN41">
        <v>2017</v>
      </c>
      <c r="AO41" s="7">
        <v>43008</v>
      </c>
    </row>
    <row r="42" spans="1:42" ht="12.75">
      <c r="A42" s="10" t="s">
        <v>353</v>
      </c>
      <c r="B42" t="s">
        <v>1</v>
      </c>
      <c r="C42">
        <v>2017</v>
      </c>
      <c r="D42" s="10" t="s">
        <v>331</v>
      </c>
      <c r="E42" s="10" t="s">
        <v>147</v>
      </c>
      <c r="H42" t="s">
        <v>361</v>
      </c>
      <c r="I42" s="12">
        <f>+'Tabla 250270'!A98</f>
        <v>35</v>
      </c>
      <c r="J42">
        <f>+'Tabla 250271'!A38</f>
        <v>35</v>
      </c>
      <c r="K42" s="10" t="s">
        <v>295</v>
      </c>
      <c r="L42" s="10" t="s">
        <v>295</v>
      </c>
      <c r="M42" s="14" t="s">
        <v>362</v>
      </c>
      <c r="N42" s="7">
        <v>42923</v>
      </c>
      <c r="O42" s="8">
        <v>51440</v>
      </c>
      <c r="P42" s="15">
        <v>59670.4</v>
      </c>
      <c r="S42" s="10" t="s">
        <v>356</v>
      </c>
      <c r="U42" s="10" t="s">
        <v>173</v>
      </c>
      <c r="V42" t="s">
        <v>361</v>
      </c>
      <c r="W42" s="16">
        <v>11934.080000000002</v>
      </c>
      <c r="X42" s="17"/>
      <c r="Y42" s="17"/>
      <c r="AB42" s="12" t="s">
        <v>363</v>
      </c>
      <c r="AC42" t="s">
        <v>5</v>
      </c>
      <c r="AD42">
        <f>+'Tabla 250269'!A38</f>
        <v>35</v>
      </c>
      <c r="AE42" s="11" t="s">
        <v>12</v>
      </c>
      <c r="AF42">
        <f>+'[1]Tabla 250272'!A38</f>
        <v>35</v>
      </c>
      <c r="AG42" s="10" t="s">
        <v>325</v>
      </c>
      <c r="AL42" s="7">
        <v>43008</v>
      </c>
      <c r="AM42" s="10" t="s">
        <v>183</v>
      </c>
      <c r="AN42">
        <v>2017</v>
      </c>
      <c r="AO42" s="7">
        <v>43008</v>
      </c>
      <c r="AP42" s="10" t="s">
        <v>444</v>
      </c>
    </row>
    <row r="43" spans="1:41" ht="12.75">
      <c r="A43" s="10" t="s">
        <v>349</v>
      </c>
      <c r="B43" t="s">
        <v>1</v>
      </c>
      <c r="C43">
        <v>2017</v>
      </c>
      <c r="D43" s="10" t="s">
        <v>331</v>
      </c>
      <c r="E43" s="10" t="s">
        <v>147</v>
      </c>
      <c r="H43" t="s">
        <v>364</v>
      </c>
      <c r="I43" s="12">
        <f>+'Tabla 250270'!A99</f>
        <v>36</v>
      </c>
      <c r="J43">
        <f>+'Tabla 250271'!A39</f>
        <v>36</v>
      </c>
      <c r="K43" s="10" t="s">
        <v>295</v>
      </c>
      <c r="L43" s="10" t="s">
        <v>295</v>
      </c>
      <c r="M43" t="s">
        <v>365</v>
      </c>
      <c r="N43" s="7">
        <v>42923</v>
      </c>
      <c r="O43" s="8">
        <v>448259.48</v>
      </c>
      <c r="P43" s="15">
        <v>519981</v>
      </c>
      <c r="S43" s="10" t="s">
        <v>172</v>
      </c>
      <c r="U43" s="10" t="s">
        <v>173</v>
      </c>
      <c r="V43" t="s">
        <v>364</v>
      </c>
      <c r="W43" s="16">
        <v>103996.19</v>
      </c>
      <c r="X43" s="7"/>
      <c r="Y43" s="7"/>
      <c r="AB43" s="12" t="s">
        <v>357</v>
      </c>
      <c r="AC43" t="s">
        <v>5</v>
      </c>
      <c r="AD43">
        <f>+'Tabla 250269'!A39</f>
        <v>36</v>
      </c>
      <c r="AE43" s="11" t="s">
        <v>12</v>
      </c>
      <c r="AF43">
        <f>+'[1]Tabla 250272'!A39</f>
        <v>36</v>
      </c>
      <c r="AG43" s="10" t="s">
        <v>325</v>
      </c>
      <c r="AL43" s="7">
        <v>43008</v>
      </c>
      <c r="AM43" s="10" t="s">
        <v>183</v>
      </c>
      <c r="AN43">
        <v>2017</v>
      </c>
      <c r="AO43" s="7">
        <v>43008</v>
      </c>
    </row>
    <row r="44" spans="1:42" ht="12.75">
      <c r="A44" s="10" t="s">
        <v>353</v>
      </c>
      <c r="B44" t="s">
        <v>1</v>
      </c>
      <c r="C44">
        <v>2017</v>
      </c>
      <c r="D44" s="10" t="s">
        <v>331</v>
      </c>
      <c r="E44" s="10" t="s">
        <v>147</v>
      </c>
      <c r="H44" s="10" t="s">
        <v>366</v>
      </c>
      <c r="I44" s="12">
        <f>+'Tabla 250270'!A102</f>
        <v>37</v>
      </c>
      <c r="J44">
        <f>+'Tabla 250271'!A40</f>
        <v>37</v>
      </c>
      <c r="K44" s="14" t="s">
        <v>294</v>
      </c>
      <c r="L44" t="s">
        <v>367</v>
      </c>
      <c r="M44" t="s">
        <v>368</v>
      </c>
      <c r="N44" s="7">
        <v>42956</v>
      </c>
      <c r="O44" s="8">
        <v>741796.54</v>
      </c>
      <c r="P44" s="20">
        <v>784752.54</v>
      </c>
      <c r="S44" s="10" t="s">
        <v>172</v>
      </c>
      <c r="U44" s="10" t="s">
        <v>173</v>
      </c>
      <c r="V44" t="s">
        <v>366</v>
      </c>
      <c r="W44" s="16">
        <v>172096.79</v>
      </c>
      <c r="X44" s="17"/>
      <c r="Y44" s="17"/>
      <c r="AB44" s="10" t="s">
        <v>369</v>
      </c>
      <c r="AC44" t="s">
        <v>5</v>
      </c>
      <c r="AD44">
        <f>+'Tabla 250269'!A40</f>
        <v>37</v>
      </c>
      <c r="AE44" s="11" t="s">
        <v>12</v>
      </c>
      <c r="AF44">
        <f>+'[1]Tabla 250272'!A40</f>
        <v>37</v>
      </c>
      <c r="AG44" s="10" t="s">
        <v>325</v>
      </c>
      <c r="AL44" s="7">
        <v>43008</v>
      </c>
      <c r="AM44" s="10" t="s">
        <v>183</v>
      </c>
      <c r="AN44">
        <v>2017</v>
      </c>
      <c r="AO44" s="7">
        <v>43008</v>
      </c>
      <c r="AP44" s="10" t="s">
        <v>445</v>
      </c>
    </row>
    <row r="45" spans="1:42" ht="12.75">
      <c r="A45" s="10" t="s">
        <v>349</v>
      </c>
      <c r="B45" t="s">
        <v>1</v>
      </c>
      <c r="C45">
        <v>2017</v>
      </c>
      <c r="D45" s="10" t="s">
        <v>331</v>
      </c>
      <c r="E45" s="10" t="s">
        <v>147</v>
      </c>
      <c r="H45" t="s">
        <v>370</v>
      </c>
      <c r="I45" s="12">
        <f>+'Tabla 250270'!A103</f>
        <v>38</v>
      </c>
      <c r="J45">
        <f>+'Tabla 250271'!A41</f>
        <v>38</v>
      </c>
      <c r="K45" s="10" t="s">
        <v>210</v>
      </c>
      <c r="L45" s="10" t="s">
        <v>210</v>
      </c>
      <c r="M45" t="s">
        <v>371</v>
      </c>
      <c r="N45" s="7">
        <v>42957</v>
      </c>
      <c r="O45" s="8">
        <v>622483.83</v>
      </c>
      <c r="P45" s="15">
        <v>722081.24</v>
      </c>
      <c r="S45" s="10" t="s">
        <v>172</v>
      </c>
      <c r="U45" s="10" t="s">
        <v>173</v>
      </c>
      <c r="V45" t="s">
        <v>370</v>
      </c>
      <c r="W45" s="21">
        <v>144416.24</v>
      </c>
      <c r="X45" s="17"/>
      <c r="Y45" s="17"/>
      <c r="AB45" s="10" t="s">
        <v>177</v>
      </c>
      <c r="AC45" t="s">
        <v>11</v>
      </c>
      <c r="AD45">
        <f>+'Tabla 250269'!A41</f>
        <v>38</v>
      </c>
      <c r="AE45" s="11" t="s">
        <v>12</v>
      </c>
      <c r="AF45">
        <f>+'[1]Tabla 250272'!A41</f>
        <v>38</v>
      </c>
      <c r="AG45" s="10" t="s">
        <v>325</v>
      </c>
      <c r="AL45" s="7">
        <v>43008</v>
      </c>
      <c r="AM45" s="10" t="s">
        <v>183</v>
      </c>
      <c r="AN45">
        <v>2017</v>
      </c>
      <c r="AO45" s="7">
        <v>43008</v>
      </c>
      <c r="AP45" s="10" t="s">
        <v>446</v>
      </c>
    </row>
    <row r="46" spans="1:41" ht="12.75">
      <c r="A46" s="10" t="s">
        <v>353</v>
      </c>
      <c r="B46" t="s">
        <v>4</v>
      </c>
      <c r="C46">
        <v>2017</v>
      </c>
      <c r="D46" s="10" t="s">
        <v>331</v>
      </c>
      <c r="E46" s="10" t="s">
        <v>147</v>
      </c>
      <c r="H46" t="s">
        <v>372</v>
      </c>
      <c r="I46" s="22">
        <f>+'Tabla 250270'!A107</f>
        <v>39</v>
      </c>
      <c r="J46">
        <f>+'Tabla 250271'!A42</f>
        <v>39</v>
      </c>
      <c r="K46" s="10" t="s">
        <v>373</v>
      </c>
      <c r="L46" s="10" t="s">
        <v>373</v>
      </c>
      <c r="M46" t="s">
        <v>374</v>
      </c>
      <c r="N46" s="7">
        <v>42766</v>
      </c>
      <c r="O46" s="23">
        <v>3241757.5</v>
      </c>
      <c r="P46" s="8">
        <v>3760438.71</v>
      </c>
      <c r="S46" s="10" t="s">
        <v>172</v>
      </c>
      <c r="U46" s="10" t="s">
        <v>173</v>
      </c>
      <c r="V46" t="s">
        <v>372</v>
      </c>
      <c r="W46" s="8">
        <v>0</v>
      </c>
      <c r="X46" s="7"/>
      <c r="Y46" s="7"/>
      <c r="AB46" s="10" t="s">
        <v>303</v>
      </c>
      <c r="AC46" t="s">
        <v>5</v>
      </c>
      <c r="AD46" s="12">
        <f>+'Tabla 250269'!A42</f>
        <v>39</v>
      </c>
      <c r="AE46" s="11" t="s">
        <v>12</v>
      </c>
      <c r="AF46">
        <f>+'[1]Tabla 250272'!A42</f>
        <v>39</v>
      </c>
      <c r="AG46" s="10" t="s">
        <v>325</v>
      </c>
      <c r="AL46" s="7">
        <v>43008</v>
      </c>
      <c r="AM46" s="10" t="s">
        <v>183</v>
      </c>
      <c r="AN46">
        <v>2017</v>
      </c>
      <c r="AO46" s="7">
        <v>43008</v>
      </c>
    </row>
    <row r="47" spans="1:42" ht="12.75">
      <c r="A47" t="s">
        <v>330</v>
      </c>
      <c r="B47" t="s">
        <v>4</v>
      </c>
      <c r="C47">
        <v>2017</v>
      </c>
      <c r="D47" s="10" t="s">
        <v>331</v>
      </c>
      <c r="E47" s="10" t="s">
        <v>147</v>
      </c>
      <c r="H47" t="s">
        <v>375</v>
      </c>
      <c r="I47" s="12">
        <f>+'Tabla 250270'!A108</f>
        <v>40</v>
      </c>
      <c r="J47">
        <f>+'Tabla 250271'!A43</f>
        <v>40</v>
      </c>
      <c r="K47" s="10" t="s">
        <v>376</v>
      </c>
      <c r="L47" s="10" t="s">
        <v>376</v>
      </c>
      <c r="M47" t="s">
        <v>377</v>
      </c>
      <c r="N47" s="7">
        <v>42818</v>
      </c>
      <c r="O47" s="8">
        <v>26312.98</v>
      </c>
      <c r="P47" s="8">
        <v>30523.05</v>
      </c>
      <c r="S47" s="10" t="s">
        <v>172</v>
      </c>
      <c r="U47" s="10" t="s">
        <v>173</v>
      </c>
      <c r="V47" t="s">
        <v>375</v>
      </c>
      <c r="W47" s="8">
        <v>0</v>
      </c>
      <c r="X47" s="7"/>
      <c r="Y47" s="7"/>
      <c r="AB47" s="10" t="s">
        <v>177</v>
      </c>
      <c r="AC47" t="s">
        <v>11</v>
      </c>
      <c r="AD47">
        <f>+'Tabla 250269'!A43</f>
        <v>40</v>
      </c>
      <c r="AE47" s="11" t="s">
        <v>12</v>
      </c>
      <c r="AF47">
        <f>+'[1]Tabla 250272'!A43</f>
        <v>40</v>
      </c>
      <c r="AG47" s="10" t="s">
        <v>325</v>
      </c>
      <c r="AL47" s="7">
        <v>43008</v>
      </c>
      <c r="AM47" s="10" t="s">
        <v>183</v>
      </c>
      <c r="AN47">
        <v>2017</v>
      </c>
      <c r="AO47" s="7">
        <v>43008</v>
      </c>
      <c r="AP47" s="10" t="s">
        <v>447</v>
      </c>
    </row>
    <row r="48" spans="1:42" ht="12.75">
      <c r="A48" t="s">
        <v>330</v>
      </c>
      <c r="B48" t="s">
        <v>4</v>
      </c>
      <c r="C48">
        <v>2017</v>
      </c>
      <c r="D48" s="10" t="s">
        <v>331</v>
      </c>
      <c r="E48" s="10" t="s">
        <v>147</v>
      </c>
      <c r="H48" t="s">
        <v>378</v>
      </c>
      <c r="I48">
        <f>+'Tabla 250270'!A109</f>
        <v>41</v>
      </c>
      <c r="J48">
        <f>+'Tabla 250271'!A44</f>
        <v>41</v>
      </c>
      <c r="K48" s="10" t="s">
        <v>379</v>
      </c>
      <c r="L48" s="10" t="s">
        <v>379</v>
      </c>
      <c r="M48" t="s">
        <v>380</v>
      </c>
      <c r="N48" s="7">
        <v>42809</v>
      </c>
      <c r="O48" s="8">
        <v>2872413.79</v>
      </c>
      <c r="P48" s="23">
        <v>3332000</v>
      </c>
      <c r="Q48" s="24"/>
      <c r="S48" s="10" t="s">
        <v>172</v>
      </c>
      <c r="U48" s="10" t="s">
        <v>173</v>
      </c>
      <c r="V48" t="s">
        <v>381</v>
      </c>
      <c r="W48" s="25">
        <v>333199</v>
      </c>
      <c r="X48" s="7"/>
      <c r="Y48" s="17"/>
      <c r="AB48" s="10" t="s">
        <v>382</v>
      </c>
      <c r="AC48" t="s">
        <v>11</v>
      </c>
      <c r="AD48">
        <f>+'Tabla 250269'!A44</f>
        <v>41</v>
      </c>
      <c r="AE48" s="11" t="s">
        <v>12</v>
      </c>
      <c r="AF48">
        <f>+'[1]Tabla 250272'!A44</f>
        <v>41</v>
      </c>
      <c r="AG48" s="10" t="s">
        <v>325</v>
      </c>
      <c r="AL48" s="7">
        <v>43008</v>
      </c>
      <c r="AM48" s="10" t="s">
        <v>183</v>
      </c>
      <c r="AN48">
        <v>2017</v>
      </c>
      <c r="AO48" s="7">
        <v>43008</v>
      </c>
      <c r="AP48" s="10" t="s">
        <v>448</v>
      </c>
    </row>
    <row r="49" spans="1:42" ht="12.75">
      <c r="A49" s="10" t="s">
        <v>330</v>
      </c>
      <c r="B49" t="s">
        <v>4</v>
      </c>
      <c r="C49">
        <v>2017</v>
      </c>
      <c r="D49" s="10" t="s">
        <v>331</v>
      </c>
      <c r="E49" s="10" t="s">
        <v>147</v>
      </c>
      <c r="H49" t="s">
        <v>383</v>
      </c>
      <c r="I49">
        <f>+'Tabla 250270'!A112</f>
        <v>42</v>
      </c>
      <c r="J49">
        <f>+'Tabla 250271'!A45</f>
        <v>42</v>
      </c>
      <c r="K49" s="10" t="s">
        <v>384</v>
      </c>
      <c r="L49" s="10" t="s">
        <v>384</v>
      </c>
      <c r="M49" t="s">
        <v>385</v>
      </c>
      <c r="N49" s="18">
        <v>42851</v>
      </c>
      <c r="O49" s="26">
        <v>0</v>
      </c>
      <c r="P49" s="26">
        <v>0</v>
      </c>
      <c r="S49" s="10" t="s">
        <v>172</v>
      </c>
      <c r="U49" s="10" t="s">
        <v>173</v>
      </c>
      <c r="V49" t="s">
        <v>386</v>
      </c>
      <c r="W49" s="8">
        <v>0</v>
      </c>
      <c r="X49" s="17"/>
      <c r="Y49" s="7"/>
      <c r="AB49" s="10" t="s">
        <v>177</v>
      </c>
      <c r="AC49" t="s">
        <v>11</v>
      </c>
      <c r="AD49">
        <f>+'Tabla 250269'!A45</f>
        <v>42</v>
      </c>
      <c r="AE49" s="11" t="s">
        <v>12</v>
      </c>
      <c r="AF49">
        <f>+'[1]Tabla 250272'!A45</f>
        <v>42</v>
      </c>
      <c r="AG49" s="10" t="s">
        <v>325</v>
      </c>
      <c r="AL49" s="7">
        <v>43008</v>
      </c>
      <c r="AM49" s="10" t="s">
        <v>183</v>
      </c>
      <c r="AN49">
        <v>2017</v>
      </c>
      <c r="AO49" s="7">
        <v>43008</v>
      </c>
      <c r="AP49" s="29" t="s">
        <v>449</v>
      </c>
    </row>
    <row r="50" spans="1:41" ht="12.75">
      <c r="A50" s="10" t="s">
        <v>387</v>
      </c>
      <c r="B50" t="s">
        <v>4</v>
      </c>
      <c r="C50">
        <v>2017</v>
      </c>
      <c r="D50" s="10" t="s">
        <v>331</v>
      </c>
      <c r="E50" s="10" t="s">
        <v>147</v>
      </c>
      <c r="H50" t="s">
        <v>388</v>
      </c>
      <c r="I50">
        <f>+'Tabla 250270'!A113</f>
        <v>43</v>
      </c>
      <c r="J50">
        <f>+'Tabla 250271'!A46</f>
        <v>43</v>
      </c>
      <c r="K50" s="10" t="s">
        <v>389</v>
      </c>
      <c r="L50" s="10" t="s">
        <v>389</v>
      </c>
      <c r="M50" t="s">
        <v>390</v>
      </c>
      <c r="N50" s="7">
        <v>42832</v>
      </c>
      <c r="O50" s="8">
        <v>458559.6</v>
      </c>
      <c r="P50" s="8">
        <v>531929.13</v>
      </c>
      <c r="S50" s="10" t="s">
        <v>172</v>
      </c>
      <c r="U50" s="10" t="s">
        <v>173</v>
      </c>
      <c r="V50" t="s">
        <v>388</v>
      </c>
      <c r="W50" s="8">
        <v>0</v>
      </c>
      <c r="X50" s="7"/>
      <c r="Y50" s="7"/>
      <c r="AB50" s="10" t="s">
        <v>177</v>
      </c>
      <c r="AC50" t="s">
        <v>11</v>
      </c>
      <c r="AD50">
        <f>+'Tabla 250269'!A46</f>
        <v>43</v>
      </c>
      <c r="AE50" s="11" t="s">
        <v>12</v>
      </c>
      <c r="AF50">
        <f>+'[1]Tabla 250272'!A46</f>
        <v>43</v>
      </c>
      <c r="AG50" s="10" t="s">
        <v>325</v>
      </c>
      <c r="AL50" s="7">
        <v>43008</v>
      </c>
      <c r="AM50" s="10" t="s">
        <v>183</v>
      </c>
      <c r="AN50">
        <v>2017</v>
      </c>
      <c r="AO50" s="7">
        <v>43008</v>
      </c>
    </row>
    <row r="51" spans="1:42" ht="12.75">
      <c r="A51" s="10" t="s">
        <v>330</v>
      </c>
      <c r="B51" t="s">
        <v>1</v>
      </c>
      <c r="C51">
        <v>2017</v>
      </c>
      <c r="D51" s="10" t="s">
        <v>331</v>
      </c>
      <c r="E51" s="10" t="s">
        <v>147</v>
      </c>
      <c r="H51" t="s">
        <v>391</v>
      </c>
      <c r="I51" s="12">
        <f>+'Tabla 250270'!A116</f>
        <v>44</v>
      </c>
      <c r="J51">
        <f>+'Tabla 250271'!A47</f>
        <v>44</v>
      </c>
      <c r="K51" s="10" t="s">
        <v>159</v>
      </c>
      <c r="L51" s="14" t="s">
        <v>159</v>
      </c>
      <c r="M51" t="s">
        <v>392</v>
      </c>
      <c r="N51" s="7">
        <v>42894</v>
      </c>
      <c r="O51" s="8">
        <v>147200</v>
      </c>
      <c r="P51" s="15">
        <v>170752</v>
      </c>
      <c r="S51" s="10" t="s">
        <v>172</v>
      </c>
      <c r="U51" s="10" t="s">
        <v>173</v>
      </c>
      <c r="V51" t="s">
        <v>391</v>
      </c>
      <c r="W51" s="21">
        <v>34150.4</v>
      </c>
      <c r="X51" s="17"/>
      <c r="Y51" s="17"/>
      <c r="AB51" s="10" t="s">
        <v>177</v>
      </c>
      <c r="AC51" t="s">
        <v>11</v>
      </c>
      <c r="AD51">
        <f>+'Tabla 250269'!A47</f>
        <v>44</v>
      </c>
      <c r="AE51" s="11" t="s">
        <v>12</v>
      </c>
      <c r="AF51">
        <f>+'[1]Tabla 250272'!A47</f>
        <v>44</v>
      </c>
      <c r="AG51" s="10" t="s">
        <v>325</v>
      </c>
      <c r="AL51" s="7">
        <v>43008</v>
      </c>
      <c r="AM51" s="10" t="s">
        <v>183</v>
      </c>
      <c r="AN51">
        <v>2017</v>
      </c>
      <c r="AO51" s="7">
        <v>43008</v>
      </c>
      <c r="AP51" s="10" t="s">
        <v>450</v>
      </c>
    </row>
    <row r="52" spans="1:41" ht="12.75">
      <c r="A52" s="10" t="s">
        <v>353</v>
      </c>
      <c r="B52" t="s">
        <v>1</v>
      </c>
      <c r="C52">
        <v>2017</v>
      </c>
      <c r="D52" s="10" t="s">
        <v>331</v>
      </c>
      <c r="E52" s="10" t="s">
        <v>147</v>
      </c>
      <c r="H52" t="s">
        <v>393</v>
      </c>
      <c r="I52" s="12">
        <f>+'Tabla 250270'!A120</f>
        <v>45</v>
      </c>
      <c r="J52">
        <f>+'Tabla 250271'!A48</f>
        <v>45</v>
      </c>
      <c r="K52" s="10" t="s">
        <v>300</v>
      </c>
      <c r="L52" s="14" t="s">
        <v>300</v>
      </c>
      <c r="M52" t="s">
        <v>394</v>
      </c>
      <c r="N52" s="7">
        <v>42989</v>
      </c>
      <c r="O52" s="8">
        <v>59533.16</v>
      </c>
      <c r="P52" s="15">
        <v>69058.47</v>
      </c>
      <c r="S52" s="10" t="s">
        <v>172</v>
      </c>
      <c r="U52" s="10" t="s">
        <v>173</v>
      </c>
      <c r="V52" t="s">
        <v>393</v>
      </c>
      <c r="W52" s="21">
        <v>13811.7</v>
      </c>
      <c r="X52" s="17"/>
      <c r="Y52" s="17"/>
      <c r="AB52" s="10" t="s">
        <v>352</v>
      </c>
      <c r="AC52" t="s">
        <v>5</v>
      </c>
      <c r="AD52">
        <f>+'Tabla 250269'!A48</f>
        <v>45</v>
      </c>
      <c r="AE52" s="11" t="s">
        <v>12</v>
      </c>
      <c r="AF52">
        <f>+'[1]Tabla 250272'!A48</f>
        <v>45</v>
      </c>
      <c r="AG52" s="10" t="s">
        <v>325</v>
      </c>
      <c r="AL52" s="7">
        <v>43008</v>
      </c>
      <c r="AM52" s="10" t="s">
        <v>183</v>
      </c>
      <c r="AN52">
        <v>2017</v>
      </c>
      <c r="AO52" s="7">
        <v>43008</v>
      </c>
    </row>
    <row r="53" spans="1:41" ht="12.75">
      <c r="A53" s="10" t="s">
        <v>349</v>
      </c>
      <c r="B53" t="s">
        <v>4</v>
      </c>
      <c r="C53">
        <v>2017</v>
      </c>
      <c r="D53" s="10" t="s">
        <v>331</v>
      </c>
      <c r="E53" s="10" t="s">
        <v>147</v>
      </c>
      <c r="H53" t="s">
        <v>395</v>
      </c>
      <c r="I53">
        <f>+'Tabla 250270'!A121</f>
        <v>46</v>
      </c>
      <c r="J53">
        <f>+'Tabla 250271'!A49</f>
        <v>46</v>
      </c>
      <c r="K53" s="10" t="s">
        <v>396</v>
      </c>
      <c r="L53" s="10" t="s">
        <v>396</v>
      </c>
      <c r="M53" t="s">
        <v>397</v>
      </c>
      <c r="N53" s="27">
        <v>42898</v>
      </c>
      <c r="O53" s="8">
        <v>635000</v>
      </c>
      <c r="P53" s="23">
        <v>736600</v>
      </c>
      <c r="S53" s="10" t="s">
        <v>172</v>
      </c>
      <c r="U53" s="10" t="s">
        <v>173</v>
      </c>
      <c r="V53" t="s">
        <v>395</v>
      </c>
      <c r="W53" s="8">
        <v>0</v>
      </c>
      <c r="X53" s="17"/>
      <c r="Y53" s="7"/>
      <c r="AB53" s="10" t="s">
        <v>177</v>
      </c>
      <c r="AC53" t="s">
        <v>11</v>
      </c>
      <c r="AD53">
        <f>+'Tabla 250269'!A49</f>
        <v>46</v>
      </c>
      <c r="AE53" s="11" t="s">
        <v>12</v>
      </c>
      <c r="AF53">
        <f>+'[1]Tabla 250272'!A49</f>
        <v>46</v>
      </c>
      <c r="AG53" s="10" t="s">
        <v>325</v>
      </c>
      <c r="AL53" s="7">
        <v>43008</v>
      </c>
      <c r="AM53" s="10" t="s">
        <v>183</v>
      </c>
      <c r="AN53">
        <v>2017</v>
      </c>
      <c r="AO53" s="7">
        <v>43008</v>
      </c>
    </row>
    <row r="54" spans="1:41" ht="12.75">
      <c r="A54" s="10" t="s">
        <v>349</v>
      </c>
      <c r="B54" t="s">
        <v>2</v>
      </c>
      <c r="C54">
        <v>2017</v>
      </c>
      <c r="D54" s="10" t="s">
        <v>331</v>
      </c>
      <c r="E54" s="10" t="s">
        <v>147</v>
      </c>
      <c r="H54" t="s">
        <v>398</v>
      </c>
      <c r="I54">
        <f>+'Tabla 250270'!A124</f>
        <v>47</v>
      </c>
      <c r="J54">
        <f>+'Tabla 250271'!A50</f>
        <v>47</v>
      </c>
      <c r="K54" s="10" t="s">
        <v>294</v>
      </c>
      <c r="L54" s="10" t="s">
        <v>159</v>
      </c>
      <c r="M54" t="s">
        <v>399</v>
      </c>
      <c r="N54" s="7">
        <v>42986</v>
      </c>
      <c r="O54" s="8">
        <v>405452.28</v>
      </c>
      <c r="P54" s="23">
        <v>405452.28</v>
      </c>
      <c r="S54" s="10" t="s">
        <v>172</v>
      </c>
      <c r="U54" s="10" t="s">
        <v>173</v>
      </c>
      <c r="V54" t="s">
        <v>398</v>
      </c>
      <c r="W54" s="25">
        <v>121635.69</v>
      </c>
      <c r="X54" s="7"/>
      <c r="Y54" s="7"/>
      <c r="AB54" s="10" t="s">
        <v>400</v>
      </c>
      <c r="AC54" t="s">
        <v>5</v>
      </c>
      <c r="AD54">
        <f>+'Tabla 250269'!A50</f>
        <v>47</v>
      </c>
      <c r="AE54" s="11" t="s">
        <v>12</v>
      </c>
      <c r="AF54">
        <f>+'[1]Tabla 250272'!A50</f>
        <v>47</v>
      </c>
      <c r="AG54" s="10" t="s">
        <v>325</v>
      </c>
      <c r="AL54" s="7">
        <v>43008</v>
      </c>
      <c r="AM54" s="10" t="s">
        <v>183</v>
      </c>
      <c r="AN54">
        <v>2017</v>
      </c>
      <c r="AO54" s="7">
        <v>43008</v>
      </c>
    </row>
    <row r="55" spans="1:42" ht="12.75">
      <c r="A55" s="10" t="s">
        <v>349</v>
      </c>
      <c r="B55" t="s">
        <v>2</v>
      </c>
      <c r="C55">
        <v>2017</v>
      </c>
      <c r="D55" s="10" t="s">
        <v>331</v>
      </c>
      <c r="E55" s="10" t="s">
        <v>147</v>
      </c>
      <c r="H55" t="s">
        <v>401</v>
      </c>
      <c r="I55" s="12">
        <f>+'Tabla 250270'!A127</f>
        <v>48</v>
      </c>
      <c r="J55">
        <f>+'Tabla 250271'!A51</f>
        <v>48</v>
      </c>
      <c r="K55" s="10" t="s">
        <v>295</v>
      </c>
      <c r="L55" s="10" t="s">
        <v>159</v>
      </c>
      <c r="M55" t="s">
        <v>402</v>
      </c>
      <c r="N55" s="7">
        <v>42997</v>
      </c>
      <c r="O55" s="8">
        <v>419181.15</v>
      </c>
      <c r="P55" s="23">
        <v>486250.13</v>
      </c>
      <c r="S55" s="10" t="s">
        <v>172</v>
      </c>
      <c r="U55" s="10" t="s">
        <v>173</v>
      </c>
      <c r="V55" t="s">
        <v>401</v>
      </c>
      <c r="W55" s="28">
        <v>145875.03</v>
      </c>
      <c r="X55" s="17"/>
      <c r="Y55" s="17"/>
      <c r="AB55" s="10" t="s">
        <v>177</v>
      </c>
      <c r="AC55" t="s">
        <v>11</v>
      </c>
      <c r="AD55">
        <f>+'Tabla 250269'!A51</f>
        <v>48</v>
      </c>
      <c r="AE55" s="11" t="s">
        <v>12</v>
      </c>
      <c r="AF55">
        <f>+'[1]Tabla 250272'!A51</f>
        <v>48</v>
      </c>
      <c r="AG55" s="10" t="s">
        <v>325</v>
      </c>
      <c r="AL55" s="7">
        <v>43008</v>
      </c>
      <c r="AM55" s="10" t="s">
        <v>183</v>
      </c>
      <c r="AN55">
        <v>2017</v>
      </c>
      <c r="AO55" s="7">
        <v>43008</v>
      </c>
      <c r="AP55" s="10" t="s">
        <v>451</v>
      </c>
    </row>
    <row r="56" spans="1:42" ht="12.75">
      <c r="A56" s="10" t="s">
        <v>349</v>
      </c>
      <c r="B56" t="s">
        <v>2</v>
      </c>
      <c r="C56">
        <v>2017</v>
      </c>
      <c r="D56" s="10" t="s">
        <v>331</v>
      </c>
      <c r="E56" s="10" t="s">
        <v>147</v>
      </c>
      <c r="H56" t="s">
        <v>403</v>
      </c>
      <c r="I56" s="12">
        <f>+'Tabla 250270'!A130</f>
        <v>49</v>
      </c>
      <c r="J56">
        <f>+'Tabla 250271'!A52</f>
        <v>49</v>
      </c>
      <c r="K56" s="14" t="s">
        <v>159</v>
      </c>
      <c r="L56" s="10" t="s">
        <v>159</v>
      </c>
      <c r="M56" t="s">
        <v>404</v>
      </c>
      <c r="N56" s="27">
        <v>43000</v>
      </c>
      <c r="O56" s="8">
        <v>544967.99</v>
      </c>
      <c r="P56" s="23">
        <v>632162.87</v>
      </c>
      <c r="S56" s="10" t="s">
        <v>172</v>
      </c>
      <c r="U56" s="10" t="s">
        <v>173</v>
      </c>
      <c r="V56" t="s">
        <v>403</v>
      </c>
      <c r="W56" s="25">
        <v>189648.87</v>
      </c>
      <c r="X56" s="17"/>
      <c r="Y56" s="17"/>
      <c r="AB56" t="s">
        <v>405</v>
      </c>
      <c r="AC56" t="s">
        <v>8</v>
      </c>
      <c r="AD56">
        <f>+'Tabla 250269'!A52</f>
        <v>49</v>
      </c>
      <c r="AE56" s="11" t="s">
        <v>12</v>
      </c>
      <c r="AF56">
        <f>+'[1]Tabla 250272'!A52</f>
        <v>49</v>
      </c>
      <c r="AG56" s="10" t="s">
        <v>325</v>
      </c>
      <c r="AL56" s="7">
        <v>43008</v>
      </c>
      <c r="AM56" s="10" t="s">
        <v>183</v>
      </c>
      <c r="AN56">
        <v>2017</v>
      </c>
      <c r="AO56" s="7">
        <v>43008</v>
      </c>
      <c r="AP56" s="10" t="s">
        <v>452</v>
      </c>
    </row>
    <row r="57" spans="1:42" ht="12.75">
      <c r="A57" s="10" t="s">
        <v>349</v>
      </c>
      <c r="B57" t="s">
        <v>2</v>
      </c>
      <c r="C57">
        <v>2017</v>
      </c>
      <c r="D57" s="10" t="s">
        <v>331</v>
      </c>
      <c r="E57" s="10" t="s">
        <v>147</v>
      </c>
      <c r="H57" t="s">
        <v>406</v>
      </c>
      <c r="I57" s="12">
        <f>+'Tabla 250270'!A133</f>
        <v>50</v>
      </c>
      <c r="J57">
        <f>+'Tabla 250271'!A53</f>
        <v>50</v>
      </c>
      <c r="K57" s="10" t="s">
        <v>159</v>
      </c>
      <c r="L57" s="10" t="s">
        <v>159</v>
      </c>
      <c r="M57" t="s">
        <v>407</v>
      </c>
      <c r="N57" s="27">
        <v>43010</v>
      </c>
      <c r="O57" s="19">
        <v>558985.07</v>
      </c>
      <c r="P57" s="23">
        <v>648422.68</v>
      </c>
      <c r="S57" s="10" t="s">
        <v>172</v>
      </c>
      <c r="U57" s="10" t="s">
        <v>173</v>
      </c>
      <c r="V57" t="s">
        <v>408</v>
      </c>
      <c r="W57" s="25">
        <v>194526.81</v>
      </c>
      <c r="X57" s="17"/>
      <c r="Y57" s="17"/>
      <c r="AB57" t="s">
        <v>409</v>
      </c>
      <c r="AC57" t="s">
        <v>5</v>
      </c>
      <c r="AD57">
        <f>+'Tabla 250269'!A53</f>
        <v>50</v>
      </c>
      <c r="AE57" s="11" t="s">
        <v>12</v>
      </c>
      <c r="AF57">
        <f>+'[1]Tabla 250272'!A53</f>
        <v>50</v>
      </c>
      <c r="AG57" s="10" t="s">
        <v>325</v>
      </c>
      <c r="AL57" s="7">
        <v>43008</v>
      </c>
      <c r="AM57" s="10" t="s">
        <v>183</v>
      </c>
      <c r="AN57">
        <v>2017</v>
      </c>
      <c r="AO57" s="7">
        <v>43008</v>
      </c>
      <c r="AP57" s="10" t="s">
        <v>453</v>
      </c>
    </row>
    <row r="58" spans="1:42" ht="12.75">
      <c r="A58" s="10" t="s">
        <v>349</v>
      </c>
      <c r="B58" t="s">
        <v>2</v>
      </c>
      <c r="C58">
        <v>2017</v>
      </c>
      <c r="D58" s="10" t="s">
        <v>331</v>
      </c>
      <c r="E58" s="10" t="s">
        <v>147</v>
      </c>
      <c r="H58" t="s">
        <v>410</v>
      </c>
      <c r="I58" s="12">
        <f>+'Tabla 250270'!A136</f>
        <v>51</v>
      </c>
      <c r="J58">
        <f>+'Tabla 250271'!A54</f>
        <v>51</v>
      </c>
      <c r="K58" s="14" t="s">
        <v>159</v>
      </c>
      <c r="L58" s="10" t="s">
        <v>159</v>
      </c>
      <c r="M58" t="s">
        <v>411</v>
      </c>
      <c r="N58" s="27">
        <v>43010</v>
      </c>
      <c r="O58" s="8">
        <v>537266.16</v>
      </c>
      <c r="P58" s="23">
        <v>623228.75</v>
      </c>
      <c r="S58" s="10" t="s">
        <v>172</v>
      </c>
      <c r="U58" s="10" t="s">
        <v>173</v>
      </c>
      <c r="V58" t="s">
        <v>410</v>
      </c>
      <c r="W58" s="25">
        <v>186968.61</v>
      </c>
      <c r="X58" s="17"/>
      <c r="Y58" s="17"/>
      <c r="AB58" t="s">
        <v>409</v>
      </c>
      <c r="AC58" t="s">
        <v>5</v>
      </c>
      <c r="AD58">
        <f>+'Tabla 250269'!A54</f>
        <v>51</v>
      </c>
      <c r="AE58" s="11" t="s">
        <v>12</v>
      </c>
      <c r="AF58">
        <f>+'[1]Tabla 250272'!A54</f>
        <v>51</v>
      </c>
      <c r="AG58" s="10" t="s">
        <v>325</v>
      </c>
      <c r="AL58" s="7">
        <v>43008</v>
      </c>
      <c r="AM58" s="10" t="s">
        <v>183</v>
      </c>
      <c r="AN58">
        <v>2017</v>
      </c>
      <c r="AO58" s="7">
        <v>43008</v>
      </c>
      <c r="AP58" s="10" t="s">
        <v>453</v>
      </c>
    </row>
    <row r="59" spans="1:42" ht="12.75">
      <c r="A59" s="10" t="s">
        <v>349</v>
      </c>
      <c r="B59" t="s">
        <v>2</v>
      </c>
      <c r="C59">
        <v>2017</v>
      </c>
      <c r="D59" s="10" t="s">
        <v>331</v>
      </c>
      <c r="E59" s="10" t="s">
        <v>147</v>
      </c>
      <c r="H59" t="s">
        <v>412</v>
      </c>
      <c r="I59" s="12">
        <f>+'Tabla 250270'!A139</f>
        <v>52</v>
      </c>
      <c r="J59">
        <f>+'Tabla 250271'!A55</f>
        <v>52</v>
      </c>
      <c r="K59" s="14" t="s">
        <v>159</v>
      </c>
      <c r="L59" s="10" t="s">
        <v>159</v>
      </c>
      <c r="M59" t="s">
        <v>413</v>
      </c>
      <c r="N59" s="27">
        <v>43010</v>
      </c>
      <c r="O59" s="8">
        <v>373712.95</v>
      </c>
      <c r="P59" s="25">
        <v>433507.02</v>
      </c>
      <c r="S59" s="10" t="s">
        <v>172</v>
      </c>
      <c r="U59" s="10" t="s">
        <v>173</v>
      </c>
      <c r="V59" t="s">
        <v>412</v>
      </c>
      <c r="W59" s="25">
        <v>130052.1</v>
      </c>
      <c r="X59" s="17"/>
      <c r="Y59" s="17"/>
      <c r="AB59" s="10" t="s">
        <v>414</v>
      </c>
      <c r="AC59" t="s">
        <v>5</v>
      </c>
      <c r="AD59">
        <f>+'Tabla 250269'!A55</f>
        <v>52</v>
      </c>
      <c r="AE59" s="11" t="s">
        <v>12</v>
      </c>
      <c r="AF59">
        <f>+'[1]Tabla 250272'!A55</f>
        <v>52</v>
      </c>
      <c r="AG59" s="10" t="s">
        <v>325</v>
      </c>
      <c r="AL59" s="7">
        <v>43008</v>
      </c>
      <c r="AM59" s="10" t="s">
        <v>183</v>
      </c>
      <c r="AN59">
        <v>2017</v>
      </c>
      <c r="AO59" s="7">
        <v>43008</v>
      </c>
      <c r="AP59" s="10" t="s">
        <v>453</v>
      </c>
    </row>
    <row r="60" spans="1:42" ht="12.75">
      <c r="A60" s="10" t="s">
        <v>349</v>
      </c>
      <c r="B60" t="s">
        <v>2</v>
      </c>
      <c r="C60">
        <v>2017</v>
      </c>
      <c r="D60" s="10" t="s">
        <v>331</v>
      </c>
      <c r="E60" s="10" t="s">
        <v>147</v>
      </c>
      <c r="H60" t="s">
        <v>415</v>
      </c>
      <c r="I60" s="12">
        <f>+'Tabla 250270'!A142</f>
        <v>53</v>
      </c>
      <c r="J60">
        <f>+'Tabla 250271'!A56</f>
        <v>53</v>
      </c>
      <c r="K60" s="10" t="s">
        <v>416</v>
      </c>
      <c r="L60" s="10" t="s">
        <v>417</v>
      </c>
      <c r="M60" t="s">
        <v>418</v>
      </c>
      <c r="N60" s="27">
        <v>43010</v>
      </c>
      <c r="O60" s="8">
        <v>492619.77</v>
      </c>
      <c r="P60" s="23">
        <v>571438.93</v>
      </c>
      <c r="S60" s="10" t="s">
        <v>172</v>
      </c>
      <c r="U60" s="10" t="s">
        <v>173</v>
      </c>
      <c r="V60" t="s">
        <v>415</v>
      </c>
      <c r="W60" s="25">
        <v>171431.67</v>
      </c>
      <c r="X60" s="17"/>
      <c r="Y60" s="17"/>
      <c r="AB60" s="10" t="s">
        <v>414</v>
      </c>
      <c r="AC60" t="s">
        <v>5</v>
      </c>
      <c r="AD60">
        <f>+'Tabla 250269'!A56</f>
        <v>53</v>
      </c>
      <c r="AE60" s="11" t="s">
        <v>12</v>
      </c>
      <c r="AF60">
        <f>+'[1]Tabla 250272'!A56</f>
        <v>53</v>
      </c>
      <c r="AG60" s="10" t="s">
        <v>325</v>
      </c>
      <c r="AL60" s="7">
        <v>43008</v>
      </c>
      <c r="AM60" s="10" t="s">
        <v>183</v>
      </c>
      <c r="AN60">
        <v>2017</v>
      </c>
      <c r="AO60" s="7">
        <v>43008</v>
      </c>
      <c r="AP60" s="10" t="s">
        <v>453</v>
      </c>
    </row>
    <row r="61" spans="1:42" ht="12.75">
      <c r="A61" s="10" t="s">
        <v>349</v>
      </c>
      <c r="B61" t="s">
        <v>2</v>
      </c>
      <c r="C61">
        <v>2017</v>
      </c>
      <c r="D61" s="10" t="s">
        <v>331</v>
      </c>
      <c r="E61" s="10" t="s">
        <v>147</v>
      </c>
      <c r="H61" s="10" t="s">
        <v>419</v>
      </c>
      <c r="I61" s="12">
        <f>+'Tabla 250270'!A145</f>
        <v>54</v>
      </c>
      <c r="J61">
        <f>+'Tabla 250271'!A57</f>
        <v>54</v>
      </c>
      <c r="K61" s="10" t="s">
        <v>206</v>
      </c>
      <c r="L61" s="10" t="s">
        <v>159</v>
      </c>
      <c r="M61" t="s">
        <v>420</v>
      </c>
      <c r="N61" s="27">
        <v>43010</v>
      </c>
      <c r="O61" s="8">
        <v>494788.74</v>
      </c>
      <c r="P61" s="23">
        <v>573954.94</v>
      </c>
      <c r="S61" s="10" t="s">
        <v>172</v>
      </c>
      <c r="U61" s="10" t="s">
        <v>173</v>
      </c>
      <c r="V61" t="s">
        <v>421</v>
      </c>
      <c r="W61" s="25">
        <v>172186.47</v>
      </c>
      <c r="X61" s="17"/>
      <c r="Y61" s="17"/>
      <c r="AB61" t="s">
        <v>414</v>
      </c>
      <c r="AC61" t="s">
        <v>5</v>
      </c>
      <c r="AD61">
        <f>+'Tabla 250269'!A57</f>
        <v>54</v>
      </c>
      <c r="AE61" s="11" t="s">
        <v>12</v>
      </c>
      <c r="AF61">
        <f>+'[1]Tabla 250272'!A57</f>
        <v>54</v>
      </c>
      <c r="AG61" s="10" t="s">
        <v>325</v>
      </c>
      <c r="AL61" s="7">
        <v>43008</v>
      </c>
      <c r="AM61" s="10" t="s">
        <v>183</v>
      </c>
      <c r="AN61">
        <v>2017</v>
      </c>
      <c r="AO61" s="7">
        <v>43008</v>
      </c>
      <c r="AP61" s="10" t="s">
        <v>453</v>
      </c>
    </row>
    <row r="62" spans="1:42" ht="12.75">
      <c r="A62" s="10" t="s">
        <v>349</v>
      </c>
      <c r="B62" t="s">
        <v>1</v>
      </c>
      <c r="C62">
        <v>2017</v>
      </c>
      <c r="D62" s="10" t="s">
        <v>331</v>
      </c>
      <c r="E62" s="10" t="s">
        <v>147</v>
      </c>
      <c r="H62" t="s">
        <v>422</v>
      </c>
      <c r="I62" s="12">
        <f>+'Tabla 250270'!A148</f>
        <v>55</v>
      </c>
      <c r="J62">
        <f>+'Tabla 250271'!A58</f>
        <v>55</v>
      </c>
      <c r="K62" s="10" t="s">
        <v>300</v>
      </c>
      <c r="L62" s="10" t="s">
        <v>300</v>
      </c>
      <c r="M62" t="s">
        <v>423</v>
      </c>
      <c r="N62" s="7">
        <v>42985</v>
      </c>
      <c r="O62" s="8">
        <v>35298.24</v>
      </c>
      <c r="P62" s="23">
        <v>40945.96</v>
      </c>
      <c r="S62" s="10" t="s">
        <v>356</v>
      </c>
      <c r="U62" s="10" t="s">
        <v>173</v>
      </c>
      <c r="V62" t="s">
        <v>422</v>
      </c>
      <c r="W62" s="25">
        <v>4094.6</v>
      </c>
      <c r="X62" s="17"/>
      <c r="Y62" s="17"/>
      <c r="AB62" s="14" t="s">
        <v>424</v>
      </c>
      <c r="AC62" t="s">
        <v>5</v>
      </c>
      <c r="AD62">
        <f>+'Tabla 250269'!A58</f>
        <v>55</v>
      </c>
      <c r="AE62" s="11" t="s">
        <v>12</v>
      </c>
      <c r="AF62">
        <f>+'[1]Tabla 250272'!A58</f>
        <v>55</v>
      </c>
      <c r="AG62" s="10" t="s">
        <v>325</v>
      </c>
      <c r="AL62" s="7">
        <v>43008</v>
      </c>
      <c r="AM62" s="10" t="s">
        <v>183</v>
      </c>
      <c r="AN62">
        <v>2017</v>
      </c>
      <c r="AO62" s="7">
        <v>43008</v>
      </c>
      <c r="AP62" s="10" t="s">
        <v>454</v>
      </c>
    </row>
    <row r="63" spans="1:41" ht="12.75">
      <c r="A63" s="10" t="s">
        <v>349</v>
      </c>
      <c r="B63" t="s">
        <v>4</v>
      </c>
      <c r="C63">
        <v>2017</v>
      </c>
      <c r="D63" s="10" t="s">
        <v>331</v>
      </c>
      <c r="E63" s="10" t="s">
        <v>147</v>
      </c>
      <c r="H63" t="s">
        <v>425</v>
      </c>
      <c r="I63" s="12">
        <f>+'Tabla 250270'!A152</f>
        <v>56</v>
      </c>
      <c r="J63">
        <f>+'Tabla 250271'!A59</f>
        <v>56</v>
      </c>
      <c r="K63" s="10" t="s">
        <v>426</v>
      </c>
      <c r="L63" s="10" t="s">
        <v>426</v>
      </c>
      <c r="M63" t="s">
        <v>427</v>
      </c>
      <c r="N63" s="7">
        <v>42992</v>
      </c>
      <c r="O63" s="8">
        <v>984000</v>
      </c>
      <c r="P63" s="23">
        <v>1141440</v>
      </c>
      <c r="S63" s="10" t="s">
        <v>172</v>
      </c>
      <c r="U63" s="10" t="s">
        <v>173</v>
      </c>
      <c r="V63" t="s">
        <v>425</v>
      </c>
      <c r="W63" s="8">
        <v>0</v>
      </c>
      <c r="X63" s="7"/>
      <c r="Y63" s="7"/>
      <c r="AB63" s="10" t="s">
        <v>177</v>
      </c>
      <c r="AC63" t="s">
        <v>11</v>
      </c>
      <c r="AD63">
        <f>+'Tabla 250269'!A59</f>
        <v>56</v>
      </c>
      <c r="AE63" s="11" t="s">
        <v>12</v>
      </c>
      <c r="AF63">
        <f>+'[1]Tabla 250272'!A59</f>
        <v>56</v>
      </c>
      <c r="AG63" s="10" t="s">
        <v>325</v>
      </c>
      <c r="AL63" s="7">
        <v>43008</v>
      </c>
      <c r="AM63" s="10" t="s">
        <v>183</v>
      </c>
      <c r="AN63">
        <v>2017</v>
      </c>
      <c r="AO63" s="7">
        <v>43008</v>
      </c>
    </row>
  </sheetData>
  <sheetProtection/>
  <mergeCells count="1">
    <mergeCell ref="A6:AP6"/>
  </mergeCells>
  <dataValidations count="3">
    <dataValidation type="list" allowBlank="1" showInputMessage="1" showErrorMessage="1" sqref="B8:B63">
      <formula1>hidden1</formula1>
    </dataValidation>
    <dataValidation type="list" allowBlank="1" showInputMessage="1" showErrorMessage="1" sqref="AE8">
      <formula1>hidden3</formula1>
    </dataValidation>
    <dataValidation type="list" allowBlank="1" showInputMessage="1" showErrorMessage="1" sqref="AC8:AC63">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J154"/>
  <sheetViews>
    <sheetView zoomScalePageLayoutView="0" workbookViewId="0" topLeftCell="A99">
      <selection activeCell="F135" sqref="F135"/>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 min="6" max="6" width="11.7109375" style="0" bestFit="1" customWidth="1"/>
    <col min="7" max="7" width="10.140625" style="0" bestFit="1" customWidth="1"/>
    <col min="8" max="10" width="11.710937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s="12">
        <v>1</v>
      </c>
      <c r="B4" s="12"/>
      <c r="C4" s="12"/>
      <c r="D4" s="12"/>
      <c r="E4" s="12" t="s">
        <v>230</v>
      </c>
      <c r="F4" s="8">
        <v>345305.68</v>
      </c>
    </row>
    <row r="5" spans="1:6" ht="12.75">
      <c r="A5" s="12">
        <v>1</v>
      </c>
      <c r="B5" s="12" t="s">
        <v>231</v>
      </c>
      <c r="C5" s="12" t="s">
        <v>232</v>
      </c>
      <c r="D5" s="12" t="s">
        <v>233</v>
      </c>
      <c r="E5" s="12"/>
      <c r="F5" s="8">
        <v>356908.51</v>
      </c>
    </row>
    <row r="6" spans="1:6" ht="12.75">
      <c r="A6" s="12">
        <v>1</v>
      </c>
      <c r="B6" s="12" t="s">
        <v>234</v>
      </c>
      <c r="C6" s="12" t="s">
        <v>235</v>
      </c>
      <c r="D6" s="12" t="s">
        <v>236</v>
      </c>
      <c r="E6" s="12"/>
      <c r="F6" s="8">
        <v>402737.55</v>
      </c>
    </row>
    <row r="7" spans="1:6" ht="12.75">
      <c r="A7" s="12">
        <v>2</v>
      </c>
      <c r="B7" s="12"/>
      <c r="C7" s="12"/>
      <c r="D7" s="12"/>
      <c r="E7" s="12" t="s">
        <v>225</v>
      </c>
      <c r="F7" s="8">
        <v>706597.89</v>
      </c>
    </row>
    <row r="8" spans="1:6" ht="12.75">
      <c r="A8" s="12">
        <v>2</v>
      </c>
      <c r="B8" s="12" t="s">
        <v>226</v>
      </c>
      <c r="C8" s="12" t="s">
        <v>227</v>
      </c>
      <c r="D8" s="12" t="s">
        <v>228</v>
      </c>
      <c r="E8" s="12"/>
      <c r="F8" s="8">
        <v>733369.25</v>
      </c>
    </row>
    <row r="9" spans="1:6" ht="12.75">
      <c r="A9" s="12">
        <v>2</v>
      </c>
      <c r="B9" s="12"/>
      <c r="C9" s="12"/>
      <c r="D9" s="12"/>
      <c r="E9" s="12" t="s">
        <v>229</v>
      </c>
      <c r="F9" s="8">
        <v>726317.77</v>
      </c>
    </row>
    <row r="10" spans="1:6" ht="12.75">
      <c r="A10" s="12">
        <v>3</v>
      </c>
      <c r="B10" s="12" t="s">
        <v>221</v>
      </c>
      <c r="C10" s="12" t="s">
        <v>187</v>
      </c>
      <c r="D10" s="12" t="s">
        <v>188</v>
      </c>
      <c r="E10" s="12"/>
      <c r="F10" s="8">
        <v>226583.39</v>
      </c>
    </row>
    <row r="11" spans="1:6" ht="12.75">
      <c r="A11" s="12">
        <v>3</v>
      </c>
      <c r="B11" s="12" t="s">
        <v>218</v>
      </c>
      <c r="C11" s="12" t="s">
        <v>219</v>
      </c>
      <c r="D11" s="12" t="s">
        <v>220</v>
      </c>
      <c r="E11" s="12"/>
      <c r="F11" s="8">
        <v>244120.67</v>
      </c>
    </row>
    <row r="12" spans="1:6" ht="12.75">
      <c r="A12" s="12">
        <v>3</v>
      </c>
      <c r="B12" s="12" t="s">
        <v>222</v>
      </c>
      <c r="C12" s="12" t="s">
        <v>191</v>
      </c>
      <c r="D12" s="12" t="s">
        <v>192</v>
      </c>
      <c r="E12" s="12"/>
      <c r="F12" s="8">
        <v>242329.13</v>
      </c>
    </row>
    <row r="13" spans="1:6" ht="12.75">
      <c r="A13" s="12">
        <v>4</v>
      </c>
      <c r="B13" s="12"/>
      <c r="C13" s="12"/>
      <c r="D13" s="12"/>
      <c r="E13" s="12" t="s">
        <v>223</v>
      </c>
      <c r="F13" s="8">
        <v>444304.57</v>
      </c>
    </row>
    <row r="14" spans="1:6" ht="12.75">
      <c r="A14" s="12">
        <v>4</v>
      </c>
      <c r="B14" s="12" t="s">
        <v>217</v>
      </c>
      <c r="C14" s="12" t="s">
        <v>194</v>
      </c>
      <c r="D14" s="12" t="s">
        <v>195</v>
      </c>
      <c r="E14" s="12"/>
      <c r="F14" s="8">
        <v>454550.13</v>
      </c>
    </row>
    <row r="15" spans="1:6" ht="12.75">
      <c r="A15" s="12">
        <v>4</v>
      </c>
      <c r="B15" s="12" t="s">
        <v>218</v>
      </c>
      <c r="C15" s="12" t="s">
        <v>219</v>
      </c>
      <c r="D15" s="12" t="s">
        <v>220</v>
      </c>
      <c r="E15" s="12"/>
      <c r="F15" s="8">
        <v>467302.6</v>
      </c>
    </row>
    <row r="16" spans="1:6" ht="12.75">
      <c r="A16" s="12">
        <v>5</v>
      </c>
      <c r="B16" s="12" t="s">
        <v>222</v>
      </c>
      <c r="C16" s="12" t="s">
        <v>191</v>
      </c>
      <c r="D16" s="12" t="s">
        <v>192</v>
      </c>
      <c r="E16" s="12"/>
      <c r="F16" s="8">
        <v>715420.67</v>
      </c>
    </row>
    <row r="17" spans="1:6" ht="12.75">
      <c r="A17" s="12">
        <v>5</v>
      </c>
      <c r="B17" s="12"/>
      <c r="C17" s="12"/>
      <c r="D17" s="12"/>
      <c r="E17" s="12" t="s">
        <v>224</v>
      </c>
      <c r="F17" s="8">
        <v>691815.01</v>
      </c>
    </row>
    <row r="18" spans="1:6" ht="12.75">
      <c r="A18" s="12">
        <v>5</v>
      </c>
      <c r="B18" s="12"/>
      <c r="C18" s="12"/>
      <c r="D18" s="12"/>
      <c r="E18" s="12" t="s">
        <v>223</v>
      </c>
      <c r="F18" s="8">
        <v>784187.84</v>
      </c>
    </row>
    <row r="19" spans="1:6" ht="12.75">
      <c r="A19" s="12">
        <v>6</v>
      </c>
      <c r="B19" s="12" t="s">
        <v>217</v>
      </c>
      <c r="C19" s="12" t="s">
        <v>194</v>
      </c>
      <c r="D19" s="12" t="s">
        <v>195</v>
      </c>
      <c r="E19" s="12"/>
      <c r="F19" s="8">
        <v>309211.55</v>
      </c>
    </row>
    <row r="20" spans="1:6" ht="12.75">
      <c r="A20" s="12">
        <v>6</v>
      </c>
      <c r="B20" s="12"/>
      <c r="C20" s="12"/>
      <c r="D20" s="12"/>
      <c r="E20" s="12" t="s">
        <v>223</v>
      </c>
      <c r="F20" s="8">
        <v>347495.23</v>
      </c>
    </row>
    <row r="21" spans="1:6" ht="12.75">
      <c r="A21" s="12">
        <v>6</v>
      </c>
      <c r="B21" s="12" t="s">
        <v>218</v>
      </c>
      <c r="C21" s="12" t="s">
        <v>219</v>
      </c>
      <c r="D21" s="12" t="s">
        <v>220</v>
      </c>
      <c r="E21" s="12"/>
      <c r="F21" s="8">
        <v>337382.73</v>
      </c>
    </row>
    <row r="22" spans="1:6" ht="12.75">
      <c r="A22" s="12">
        <v>7</v>
      </c>
      <c r="B22" s="12"/>
      <c r="C22" s="12"/>
      <c r="D22" s="12"/>
      <c r="E22" s="12" t="s">
        <v>196</v>
      </c>
      <c r="F22" s="8">
        <v>360907.31</v>
      </c>
    </row>
    <row r="23" spans="1:6" ht="12.75">
      <c r="A23" s="12">
        <v>7</v>
      </c>
      <c r="B23" s="12" t="s">
        <v>217</v>
      </c>
      <c r="C23" s="12" t="s">
        <v>194</v>
      </c>
      <c r="D23" s="12" t="s">
        <v>195</v>
      </c>
      <c r="E23" s="12"/>
      <c r="F23" s="8">
        <v>353807.24</v>
      </c>
    </row>
    <row r="24" spans="1:6" ht="12.75">
      <c r="A24" s="12">
        <v>7</v>
      </c>
      <c r="B24" s="12" t="s">
        <v>218</v>
      </c>
      <c r="C24" s="12" t="s">
        <v>219</v>
      </c>
      <c r="D24" s="12" t="s">
        <v>220</v>
      </c>
      <c r="E24" s="12"/>
      <c r="F24" s="8">
        <v>384857.52</v>
      </c>
    </row>
    <row r="25" spans="1:6" ht="12.75">
      <c r="A25" s="12">
        <v>8</v>
      </c>
      <c r="B25" s="12"/>
      <c r="C25" s="12"/>
      <c r="D25" s="12"/>
      <c r="E25" s="12" t="s">
        <v>244</v>
      </c>
      <c r="F25" s="8">
        <v>199279.44</v>
      </c>
    </row>
    <row r="26" spans="1:10" ht="12.75">
      <c r="A26" s="12">
        <v>8</v>
      </c>
      <c r="B26" s="12"/>
      <c r="C26" s="12"/>
      <c r="D26" s="12"/>
      <c r="E26" s="12" t="s">
        <v>245</v>
      </c>
      <c r="F26" s="8">
        <v>225190.53</v>
      </c>
      <c r="I26" s="8"/>
      <c r="J26" s="8"/>
    </row>
    <row r="27" spans="1:10" ht="12.75">
      <c r="A27" s="12">
        <v>8</v>
      </c>
      <c r="B27" s="12" t="s">
        <v>234</v>
      </c>
      <c r="C27" s="12" t="s">
        <v>235</v>
      </c>
      <c r="D27" s="12" t="s">
        <v>236</v>
      </c>
      <c r="E27" s="12"/>
      <c r="F27" s="8">
        <v>253623.73</v>
      </c>
      <c r="I27" s="8"/>
      <c r="J27" s="8"/>
    </row>
    <row r="28" spans="1:10" ht="12.75">
      <c r="A28" s="12">
        <v>8</v>
      </c>
      <c r="B28" s="12"/>
      <c r="C28" s="12"/>
      <c r="D28" s="12"/>
      <c r="E28" s="12" t="s">
        <v>246</v>
      </c>
      <c r="F28" s="8">
        <v>321003.01</v>
      </c>
      <c r="I28" s="8"/>
      <c r="J28" s="8"/>
    </row>
    <row r="29" spans="1:10" ht="12.75">
      <c r="A29" s="12">
        <v>9</v>
      </c>
      <c r="B29" s="12"/>
      <c r="C29" s="12"/>
      <c r="D29" s="12"/>
      <c r="E29" s="12" t="s">
        <v>196</v>
      </c>
      <c r="F29" s="8">
        <v>390697.86</v>
      </c>
      <c r="I29" s="8"/>
      <c r="J29" s="8"/>
    </row>
    <row r="30" spans="1:10" ht="12.75">
      <c r="A30" s="12">
        <v>9</v>
      </c>
      <c r="B30" s="12"/>
      <c r="C30" s="12"/>
      <c r="D30" s="12"/>
      <c r="E30" s="12" t="s">
        <v>243</v>
      </c>
      <c r="F30" s="8">
        <v>426145.23</v>
      </c>
      <c r="I30" s="8"/>
      <c r="J30" s="8"/>
    </row>
    <row r="31" spans="1:10" ht="12.75">
      <c r="A31" s="12">
        <v>9</v>
      </c>
      <c r="B31" s="12" t="s">
        <v>231</v>
      </c>
      <c r="C31" s="12" t="s">
        <v>232</v>
      </c>
      <c r="D31" s="12" t="s">
        <v>233</v>
      </c>
      <c r="E31" s="12"/>
      <c r="F31" s="8">
        <v>455255.97</v>
      </c>
      <c r="I31" s="8"/>
      <c r="J31" s="8"/>
    </row>
    <row r="32" spans="1:10" ht="12.75">
      <c r="A32" s="12">
        <v>10</v>
      </c>
      <c r="B32" s="12" t="s">
        <v>199</v>
      </c>
      <c r="C32" s="12" t="s">
        <v>200</v>
      </c>
      <c r="D32" s="12" t="s">
        <v>201</v>
      </c>
      <c r="E32" s="12"/>
      <c r="F32" s="8">
        <v>746157.23</v>
      </c>
      <c r="I32" s="8"/>
      <c r="J32" s="8"/>
    </row>
    <row r="33" spans="1:10" ht="12.75">
      <c r="A33" s="12">
        <v>10</v>
      </c>
      <c r="B33" s="12" t="s">
        <v>218</v>
      </c>
      <c r="C33" s="12" t="s">
        <v>219</v>
      </c>
      <c r="D33" s="12" t="s">
        <v>220</v>
      </c>
      <c r="E33" s="12"/>
      <c r="F33" s="8">
        <v>767377.5</v>
      </c>
      <c r="I33" s="8"/>
      <c r="J33" s="8"/>
    </row>
    <row r="34" spans="1:10" ht="12.75">
      <c r="A34" s="12">
        <v>10</v>
      </c>
      <c r="B34" s="12" t="s">
        <v>222</v>
      </c>
      <c r="C34" s="12" t="s">
        <v>191</v>
      </c>
      <c r="D34" s="12" t="s">
        <v>192</v>
      </c>
      <c r="E34" s="12"/>
      <c r="F34" s="8">
        <v>798084.96</v>
      </c>
      <c r="I34" s="8"/>
      <c r="J34" s="8"/>
    </row>
    <row r="35" spans="1:10" ht="12.75">
      <c r="A35" s="12">
        <v>11</v>
      </c>
      <c r="B35" s="12" t="s">
        <v>237</v>
      </c>
      <c r="C35" s="12" t="s">
        <v>192</v>
      </c>
      <c r="D35" s="12" t="s">
        <v>238</v>
      </c>
      <c r="E35" s="12"/>
      <c r="F35" s="8">
        <v>409489.35</v>
      </c>
      <c r="I35" s="8"/>
      <c r="J35" s="8"/>
    </row>
    <row r="36" spans="1:10" ht="12.75">
      <c r="A36" s="12">
        <v>11</v>
      </c>
      <c r="B36" s="12" t="s">
        <v>239</v>
      </c>
      <c r="C36" s="12" t="s">
        <v>240</v>
      </c>
      <c r="D36" s="12" t="s">
        <v>241</v>
      </c>
      <c r="E36" s="12"/>
      <c r="F36" s="8">
        <v>317623.97</v>
      </c>
      <c r="I36" s="8"/>
      <c r="J36" s="8"/>
    </row>
    <row r="37" spans="1:10" ht="12.75">
      <c r="A37" s="12">
        <v>11</v>
      </c>
      <c r="B37" s="12" t="s">
        <v>242</v>
      </c>
      <c r="C37" s="12" t="s">
        <v>203</v>
      </c>
      <c r="D37" s="12" t="s">
        <v>204</v>
      </c>
      <c r="E37" s="12"/>
      <c r="F37" s="8">
        <v>314253.08</v>
      </c>
      <c r="I37" s="8"/>
      <c r="J37" s="8"/>
    </row>
    <row r="38" spans="1:10" ht="12.75">
      <c r="A38" s="12">
        <v>12</v>
      </c>
      <c r="B38" s="12" t="s">
        <v>247</v>
      </c>
      <c r="C38" s="12" t="s">
        <v>248</v>
      </c>
      <c r="D38" s="12" t="s">
        <v>249</v>
      </c>
      <c r="E38" s="12"/>
      <c r="F38" s="8">
        <v>241487.54</v>
      </c>
      <c r="I38" s="8"/>
      <c r="J38" s="8"/>
    </row>
    <row r="39" spans="1:6" ht="12.75">
      <c r="A39" s="12">
        <v>12</v>
      </c>
      <c r="B39" s="12" t="s">
        <v>237</v>
      </c>
      <c r="C39" s="12" t="s">
        <v>192</v>
      </c>
      <c r="D39" s="12" t="s">
        <v>238</v>
      </c>
      <c r="E39" s="12"/>
      <c r="F39" s="8">
        <v>315279.57</v>
      </c>
    </row>
    <row r="40" spans="1:6" ht="12.75">
      <c r="A40" s="12">
        <v>12</v>
      </c>
      <c r="B40" s="12" t="s">
        <v>222</v>
      </c>
      <c r="C40" s="12" t="s">
        <v>191</v>
      </c>
      <c r="D40" s="12" t="s">
        <v>192</v>
      </c>
      <c r="E40" s="12"/>
      <c r="F40" s="8">
        <v>395408.34</v>
      </c>
    </row>
    <row r="41" spans="1:6" ht="12.75">
      <c r="A41" s="12">
        <v>12</v>
      </c>
      <c r="B41" s="12"/>
      <c r="C41" s="12"/>
      <c r="D41" s="12"/>
      <c r="E41" s="12" t="s">
        <v>250</v>
      </c>
      <c r="F41" s="8">
        <v>348053.75</v>
      </c>
    </row>
    <row r="42" spans="1:6" ht="12.75">
      <c r="A42" s="12">
        <v>12</v>
      </c>
      <c r="B42" s="12"/>
      <c r="C42" s="12"/>
      <c r="D42" s="12"/>
      <c r="E42" s="12" t="s">
        <v>251</v>
      </c>
      <c r="F42" s="8">
        <v>305995.95</v>
      </c>
    </row>
    <row r="43" spans="1:7" ht="12.75">
      <c r="A43" s="12">
        <v>12</v>
      </c>
      <c r="B43" s="12" t="s">
        <v>239</v>
      </c>
      <c r="C43" s="12" t="s">
        <v>240</v>
      </c>
      <c r="D43" s="12" t="s">
        <v>241</v>
      </c>
      <c r="E43" s="12"/>
      <c r="F43" s="8">
        <v>296799.28</v>
      </c>
      <c r="G43" s="8"/>
    </row>
    <row r="44" spans="1:6" ht="12.75">
      <c r="A44">
        <v>13</v>
      </c>
      <c r="E44" s="12" t="s">
        <v>279</v>
      </c>
      <c r="F44" s="13">
        <v>1691211.44</v>
      </c>
    </row>
    <row r="45" spans="1:8" ht="12.75">
      <c r="A45">
        <v>14</v>
      </c>
      <c r="E45" s="12" t="s">
        <v>280</v>
      </c>
      <c r="F45" s="13">
        <v>643330</v>
      </c>
      <c r="G45" s="8"/>
      <c r="H45" s="8"/>
    </row>
    <row r="46" spans="1:8" ht="12.75">
      <c r="A46">
        <v>15</v>
      </c>
      <c r="E46" s="12" t="s">
        <v>281</v>
      </c>
      <c r="F46" s="13">
        <v>30589.2</v>
      </c>
      <c r="G46" s="8"/>
      <c r="H46" s="8"/>
    </row>
    <row r="47" spans="1:8" ht="12.75">
      <c r="A47">
        <v>16</v>
      </c>
      <c r="E47" s="12" t="s">
        <v>282</v>
      </c>
      <c r="F47" s="13">
        <v>750000.02</v>
      </c>
      <c r="G47" s="8"/>
      <c r="H47" s="8"/>
    </row>
    <row r="48" spans="1:6" ht="12.75">
      <c r="A48">
        <v>16</v>
      </c>
      <c r="E48" s="12" t="s">
        <v>323</v>
      </c>
      <c r="F48" s="13">
        <v>844330.3</v>
      </c>
    </row>
    <row r="49" spans="1:6" ht="12.75">
      <c r="A49">
        <v>16</v>
      </c>
      <c r="E49" s="12" t="s">
        <v>324</v>
      </c>
      <c r="F49" s="13">
        <v>1813459.83</v>
      </c>
    </row>
    <row r="50" spans="1:8" ht="12.75">
      <c r="A50">
        <v>17</v>
      </c>
      <c r="E50" s="12" t="s">
        <v>283</v>
      </c>
      <c r="F50" s="13">
        <v>2138491.18</v>
      </c>
      <c r="G50" s="8"/>
      <c r="H50" s="8"/>
    </row>
    <row r="51" spans="1:8" ht="12.75">
      <c r="A51">
        <v>18</v>
      </c>
      <c r="E51" s="12" t="s">
        <v>284</v>
      </c>
      <c r="F51" s="13">
        <v>591107</v>
      </c>
      <c r="G51" s="8"/>
      <c r="H51" s="8"/>
    </row>
    <row r="52" spans="1:6" ht="12.75">
      <c r="A52">
        <v>18</v>
      </c>
      <c r="E52" s="12" t="s">
        <v>321</v>
      </c>
      <c r="F52" s="13">
        <v>380190</v>
      </c>
    </row>
    <row r="53" spans="1:6" ht="12.75">
      <c r="A53">
        <v>18</v>
      </c>
      <c r="E53" s="12" t="s">
        <v>322</v>
      </c>
      <c r="F53" s="12"/>
    </row>
    <row r="54" spans="1:8" ht="12.75">
      <c r="A54">
        <v>19</v>
      </c>
      <c r="E54" s="12" t="s">
        <v>285</v>
      </c>
      <c r="F54" s="13">
        <v>450855.46</v>
      </c>
      <c r="G54" s="8"/>
      <c r="H54" s="8"/>
    </row>
    <row r="55" spans="1:6" ht="12.75">
      <c r="A55">
        <v>19</v>
      </c>
      <c r="E55" s="12" t="s">
        <v>319</v>
      </c>
      <c r="F55" s="13">
        <v>465994.04</v>
      </c>
    </row>
    <row r="56" spans="1:6" ht="12.75">
      <c r="A56">
        <v>19</v>
      </c>
      <c r="E56" s="12" t="s">
        <v>320</v>
      </c>
      <c r="F56" s="13">
        <v>487976.79</v>
      </c>
    </row>
    <row r="57" spans="1:8" ht="12.75">
      <c r="A57">
        <v>20</v>
      </c>
      <c r="B57" t="s">
        <v>316</v>
      </c>
      <c r="C57" t="s">
        <v>286</v>
      </c>
      <c r="D57" t="s">
        <v>192</v>
      </c>
      <c r="E57" s="12"/>
      <c r="F57" s="13">
        <v>510980</v>
      </c>
      <c r="G57" s="9"/>
      <c r="H57" s="8"/>
    </row>
    <row r="58" spans="1:6" ht="12.75">
      <c r="A58">
        <v>20</v>
      </c>
      <c r="E58" s="12" t="s">
        <v>317</v>
      </c>
      <c r="F58" s="13">
        <v>481400</v>
      </c>
    </row>
    <row r="59" spans="1:6" ht="12.75">
      <c r="A59">
        <v>20</v>
      </c>
      <c r="E59" s="12" t="s">
        <v>318</v>
      </c>
      <c r="F59" s="13">
        <v>477456</v>
      </c>
    </row>
    <row r="60" spans="1:8" ht="12.75">
      <c r="A60">
        <v>21</v>
      </c>
      <c r="E60" s="12" t="s">
        <v>287</v>
      </c>
      <c r="F60" s="13">
        <v>621412.2</v>
      </c>
      <c r="G60" s="8"/>
      <c r="H60" s="8"/>
    </row>
    <row r="61" spans="1:6" ht="12.75">
      <c r="A61">
        <v>21</v>
      </c>
      <c r="E61" s="12" t="s">
        <v>312</v>
      </c>
      <c r="F61" s="13">
        <v>795400</v>
      </c>
    </row>
    <row r="62" spans="1:6" ht="12.75">
      <c r="A62">
        <v>21</v>
      </c>
      <c r="B62" t="s">
        <v>315</v>
      </c>
      <c r="C62" t="s">
        <v>313</v>
      </c>
      <c r="D62" t="s">
        <v>314</v>
      </c>
      <c r="E62" s="12"/>
      <c r="F62" s="13">
        <v>605950</v>
      </c>
    </row>
    <row r="63" spans="1:8" ht="12.75">
      <c r="A63">
        <v>22</v>
      </c>
      <c r="E63" s="12" t="s">
        <v>288</v>
      </c>
      <c r="F63" s="13">
        <v>498705.23</v>
      </c>
      <c r="G63" s="8"/>
      <c r="H63" s="8"/>
    </row>
    <row r="64" spans="1:6" ht="12.75">
      <c r="A64">
        <v>22</v>
      </c>
      <c r="E64" s="12" t="s">
        <v>310</v>
      </c>
      <c r="F64" s="13">
        <v>463884</v>
      </c>
    </row>
    <row r="65" spans="1:6" ht="12.75">
      <c r="A65">
        <v>22</v>
      </c>
      <c r="E65" s="12" t="s">
        <v>311</v>
      </c>
      <c r="F65" s="13">
        <v>598260.72</v>
      </c>
    </row>
    <row r="66" spans="1:8" ht="12.75">
      <c r="A66">
        <v>23</v>
      </c>
      <c r="E66" s="12" t="s">
        <v>289</v>
      </c>
      <c r="F66" s="13">
        <v>424242.97</v>
      </c>
      <c r="G66" s="8"/>
      <c r="H66" s="8"/>
    </row>
    <row r="67" spans="1:8" ht="12.75">
      <c r="A67">
        <v>24</v>
      </c>
      <c r="E67" s="12" t="s">
        <v>290</v>
      </c>
      <c r="F67" s="13">
        <v>2486743.04</v>
      </c>
      <c r="G67" s="8"/>
      <c r="H67" s="8"/>
    </row>
    <row r="68" spans="1:6" ht="12.75">
      <c r="A68">
        <v>24</v>
      </c>
      <c r="E68" s="12" t="s">
        <v>308</v>
      </c>
      <c r="F68" s="13">
        <v>2540168</v>
      </c>
    </row>
    <row r="69" spans="1:6" ht="12.75">
      <c r="A69">
        <v>24</v>
      </c>
      <c r="E69" s="12" t="s">
        <v>309</v>
      </c>
      <c r="F69" s="13">
        <v>2315929.79</v>
      </c>
    </row>
    <row r="70" spans="1:8" ht="12.75">
      <c r="A70">
        <v>25</v>
      </c>
      <c r="E70" s="12" t="s">
        <v>291</v>
      </c>
      <c r="F70" s="13">
        <v>1236800</v>
      </c>
      <c r="G70" s="8"/>
      <c r="H70" s="8"/>
    </row>
    <row r="71" spans="1:6" ht="12.75">
      <c r="A71">
        <v>25</v>
      </c>
      <c r="E71" s="12" t="s">
        <v>306</v>
      </c>
      <c r="F71" s="13">
        <v>1409525.49</v>
      </c>
    </row>
    <row r="72" spans="1:6" ht="12.75">
      <c r="A72">
        <v>25</v>
      </c>
      <c r="E72" s="12" t="s">
        <v>307</v>
      </c>
      <c r="F72" s="13">
        <v>1470000</v>
      </c>
    </row>
    <row r="73" spans="1:6" ht="12.75">
      <c r="A73">
        <v>26</v>
      </c>
      <c r="E73" s="12" t="s">
        <v>455</v>
      </c>
      <c r="F73" s="8">
        <v>487668.44</v>
      </c>
    </row>
    <row r="74" spans="1:6" ht="12.75">
      <c r="A74">
        <v>26</v>
      </c>
      <c r="B74" t="s">
        <v>456</v>
      </c>
      <c r="C74" t="s">
        <v>232</v>
      </c>
      <c r="D74" t="s">
        <v>233</v>
      </c>
      <c r="F74" s="8">
        <v>523679.96</v>
      </c>
    </row>
    <row r="75" spans="1:6" ht="12.75">
      <c r="A75">
        <v>26</v>
      </c>
      <c r="B75" t="s">
        <v>247</v>
      </c>
      <c r="C75" t="s">
        <v>248</v>
      </c>
      <c r="D75" t="s">
        <v>249</v>
      </c>
      <c r="F75" s="8">
        <v>532313.55</v>
      </c>
    </row>
    <row r="76" spans="1:6" ht="12.75">
      <c r="A76">
        <v>27</v>
      </c>
      <c r="B76" t="s">
        <v>237</v>
      </c>
      <c r="C76" t="s">
        <v>457</v>
      </c>
      <c r="D76" t="s">
        <v>458</v>
      </c>
      <c r="F76" s="8">
        <v>584863.15</v>
      </c>
    </row>
    <row r="77" spans="1:6" ht="12.75">
      <c r="A77">
        <v>27</v>
      </c>
      <c r="E77" t="s">
        <v>459</v>
      </c>
      <c r="F77" s="8">
        <v>674448.55</v>
      </c>
    </row>
    <row r="78" spans="1:6" ht="12.75">
      <c r="A78">
        <v>27</v>
      </c>
      <c r="B78" t="s">
        <v>234</v>
      </c>
      <c r="C78" t="s">
        <v>235</v>
      </c>
      <c r="D78" t="s">
        <v>236</v>
      </c>
      <c r="F78" s="8">
        <v>648713.47</v>
      </c>
    </row>
    <row r="79" spans="1:6" ht="12.75">
      <c r="A79">
        <v>28</v>
      </c>
      <c r="B79" t="s">
        <v>217</v>
      </c>
      <c r="C79" t="s">
        <v>194</v>
      </c>
      <c r="D79" t="s">
        <v>195</v>
      </c>
      <c r="F79" s="8">
        <v>584958.9</v>
      </c>
    </row>
    <row r="80" spans="1:6" ht="12.75">
      <c r="A80">
        <v>28</v>
      </c>
      <c r="B80" t="s">
        <v>247</v>
      </c>
      <c r="C80" t="s">
        <v>248</v>
      </c>
      <c r="D80" t="s">
        <v>249</v>
      </c>
      <c r="F80" s="8">
        <v>622367.34</v>
      </c>
    </row>
    <row r="81" spans="1:6" ht="12.75">
      <c r="A81">
        <v>28</v>
      </c>
      <c r="B81" t="s">
        <v>237</v>
      </c>
      <c r="C81" t="s">
        <v>457</v>
      </c>
      <c r="D81" t="s">
        <v>458</v>
      </c>
      <c r="F81" s="8">
        <v>610903.13</v>
      </c>
    </row>
    <row r="82" spans="1:6" ht="12.75">
      <c r="A82">
        <v>29</v>
      </c>
      <c r="B82" t="s">
        <v>234</v>
      </c>
      <c r="C82" t="s">
        <v>235</v>
      </c>
      <c r="D82" t="s">
        <v>236</v>
      </c>
      <c r="F82" s="8">
        <v>497541.6</v>
      </c>
    </row>
    <row r="83" spans="1:6" ht="12.75">
      <c r="A83">
        <v>29</v>
      </c>
      <c r="B83" t="s">
        <v>237</v>
      </c>
      <c r="C83" t="s">
        <v>457</v>
      </c>
      <c r="D83" t="s">
        <v>458</v>
      </c>
      <c r="F83" s="8">
        <v>533683.73</v>
      </c>
    </row>
    <row r="84" spans="1:6" ht="12.75">
      <c r="A84">
        <v>29</v>
      </c>
      <c r="E84" t="s">
        <v>230</v>
      </c>
      <c r="F84" s="8">
        <v>566156.93</v>
      </c>
    </row>
    <row r="85" spans="1:6" ht="12.75">
      <c r="A85">
        <v>30</v>
      </c>
      <c r="B85" t="s">
        <v>217</v>
      </c>
      <c r="C85" t="s">
        <v>194</v>
      </c>
      <c r="D85" t="s">
        <v>195</v>
      </c>
      <c r="F85" s="8">
        <v>179063.85</v>
      </c>
    </row>
    <row r="86" spans="1:6" ht="12.75">
      <c r="A86">
        <v>30</v>
      </c>
      <c r="B86" t="s">
        <v>247</v>
      </c>
      <c r="C86" t="s">
        <v>248</v>
      </c>
      <c r="D86" t="s">
        <v>249</v>
      </c>
      <c r="F86" s="8">
        <v>193273.61</v>
      </c>
    </row>
    <row r="87" spans="1:6" ht="12.75">
      <c r="A87">
        <v>30</v>
      </c>
      <c r="B87" t="s">
        <v>237</v>
      </c>
      <c r="C87" t="s">
        <v>457</v>
      </c>
      <c r="D87" t="s">
        <v>458</v>
      </c>
      <c r="F87" s="8">
        <v>189354.53</v>
      </c>
    </row>
    <row r="88" spans="1:6" ht="12.75">
      <c r="A88">
        <v>31</v>
      </c>
      <c r="B88" t="s">
        <v>218</v>
      </c>
      <c r="C88" t="s">
        <v>219</v>
      </c>
      <c r="D88" t="s">
        <v>220</v>
      </c>
      <c r="F88" s="8">
        <v>500233.44</v>
      </c>
    </row>
    <row r="89" spans="1:6" ht="12.75">
      <c r="A89">
        <v>31</v>
      </c>
      <c r="E89" t="s">
        <v>229</v>
      </c>
      <c r="F89" s="8">
        <v>526178.49</v>
      </c>
    </row>
    <row r="90" spans="1:6" ht="12.75">
      <c r="A90">
        <v>31</v>
      </c>
      <c r="B90" t="s">
        <v>239</v>
      </c>
      <c r="C90" t="s">
        <v>240</v>
      </c>
      <c r="D90" t="s">
        <v>241</v>
      </c>
      <c r="F90" s="8">
        <v>513749.15</v>
      </c>
    </row>
    <row r="91" spans="1:6" ht="12.75">
      <c r="A91">
        <v>32</v>
      </c>
      <c r="E91" t="s">
        <v>460</v>
      </c>
      <c r="F91" s="8">
        <v>499060.37</v>
      </c>
    </row>
    <row r="92" spans="1:6" ht="12.75">
      <c r="A92">
        <v>32</v>
      </c>
      <c r="E92" t="s">
        <v>319</v>
      </c>
      <c r="F92" s="8">
        <v>463970.35</v>
      </c>
    </row>
    <row r="93" spans="1:6" ht="12.75">
      <c r="A93">
        <v>32</v>
      </c>
      <c r="E93" t="s">
        <v>461</v>
      </c>
      <c r="F93" s="8">
        <v>403221.8</v>
      </c>
    </row>
    <row r="94" spans="1:6" ht="12.75">
      <c r="A94">
        <v>33</v>
      </c>
      <c r="E94" s="10" t="s">
        <v>462</v>
      </c>
      <c r="F94" s="15">
        <v>36660.75</v>
      </c>
    </row>
    <row r="95" spans="1:6" ht="12.75">
      <c r="A95">
        <v>34</v>
      </c>
      <c r="E95" t="s">
        <v>463</v>
      </c>
      <c r="F95" s="8">
        <v>689197.29</v>
      </c>
    </row>
    <row r="96" spans="1:6" ht="12.75">
      <c r="A96">
        <v>34</v>
      </c>
      <c r="B96" t="s">
        <v>464</v>
      </c>
      <c r="C96" t="s">
        <v>465</v>
      </c>
      <c r="D96" t="s">
        <v>466</v>
      </c>
      <c r="F96" s="8">
        <v>693193.42</v>
      </c>
    </row>
    <row r="97" spans="1:6" ht="12.75">
      <c r="A97">
        <v>34</v>
      </c>
      <c r="B97" t="s">
        <v>467</v>
      </c>
      <c r="C97" t="s">
        <v>468</v>
      </c>
      <c r="F97" s="8">
        <v>55627.73</v>
      </c>
    </row>
    <row r="98" spans="1:6" ht="12.75">
      <c r="A98">
        <v>35</v>
      </c>
      <c r="B98" s="10"/>
      <c r="E98" s="30" t="s">
        <v>469</v>
      </c>
      <c r="F98" s="15">
        <v>59670.4</v>
      </c>
    </row>
    <row r="99" spans="1:6" ht="12.75">
      <c r="A99">
        <v>36</v>
      </c>
      <c r="B99" s="10" t="s">
        <v>470</v>
      </c>
      <c r="C99" s="10" t="s">
        <v>471</v>
      </c>
      <c r="F99" s="8">
        <v>519980.99</v>
      </c>
    </row>
    <row r="100" spans="1:6" ht="12.75">
      <c r="A100">
        <v>36</v>
      </c>
      <c r="E100" s="10" t="s">
        <v>472</v>
      </c>
      <c r="F100" s="8">
        <v>567691.17</v>
      </c>
    </row>
    <row r="101" spans="1:6" ht="12.75">
      <c r="A101">
        <v>36</v>
      </c>
      <c r="E101" t="s">
        <v>473</v>
      </c>
      <c r="F101" s="8">
        <v>609000</v>
      </c>
    </row>
    <row r="102" spans="1:6" ht="12.75">
      <c r="A102">
        <v>37</v>
      </c>
      <c r="E102" t="s">
        <v>474</v>
      </c>
      <c r="F102" s="15">
        <v>860483.98</v>
      </c>
    </row>
    <row r="103" spans="1:6" ht="12.75">
      <c r="A103">
        <v>38</v>
      </c>
      <c r="E103" s="10" t="s">
        <v>475</v>
      </c>
      <c r="F103" s="8">
        <v>525951.3</v>
      </c>
    </row>
    <row r="104" spans="1:6" ht="12.75">
      <c r="A104">
        <v>38</v>
      </c>
      <c r="E104" s="10" t="s">
        <v>476</v>
      </c>
      <c r="F104" s="8">
        <v>630187.91</v>
      </c>
    </row>
    <row r="105" spans="1:6" ht="12.75">
      <c r="A105">
        <v>38</v>
      </c>
      <c r="B105" s="10" t="s">
        <v>477</v>
      </c>
      <c r="C105" s="10" t="s">
        <v>478</v>
      </c>
      <c r="D105" s="10" t="s">
        <v>479</v>
      </c>
      <c r="E105" s="10"/>
      <c r="F105" s="8">
        <v>622850.4</v>
      </c>
    </row>
    <row r="106" spans="1:6" ht="12.75">
      <c r="A106">
        <v>38</v>
      </c>
      <c r="E106" s="10" t="s">
        <v>480</v>
      </c>
      <c r="F106" s="15">
        <v>722081.24</v>
      </c>
    </row>
    <row r="107" spans="1:6" ht="12.75">
      <c r="A107">
        <v>39</v>
      </c>
      <c r="E107" t="s">
        <v>481</v>
      </c>
      <c r="F107" s="8">
        <v>3760438.71</v>
      </c>
    </row>
    <row r="108" spans="1:6" ht="12.75">
      <c r="A108">
        <v>40</v>
      </c>
      <c r="B108" s="10" t="s">
        <v>482</v>
      </c>
      <c r="C108" s="10" t="s">
        <v>483</v>
      </c>
      <c r="D108" s="10" t="s">
        <v>484</v>
      </c>
      <c r="F108" s="8">
        <v>30523.05</v>
      </c>
    </row>
    <row r="109" spans="1:6" ht="12.75">
      <c r="A109">
        <v>41</v>
      </c>
      <c r="B109" s="10" t="s">
        <v>485</v>
      </c>
      <c r="C109" s="10" t="s">
        <v>248</v>
      </c>
      <c r="D109" s="10" t="s">
        <v>486</v>
      </c>
      <c r="F109" s="8">
        <v>5264056.8</v>
      </c>
    </row>
    <row r="110" spans="1:6" ht="12.75">
      <c r="A110">
        <v>41</v>
      </c>
      <c r="B110" s="10" t="s">
        <v>487</v>
      </c>
      <c r="C110" s="10" t="s">
        <v>228</v>
      </c>
      <c r="D110" s="10" t="s">
        <v>233</v>
      </c>
      <c r="F110" s="8">
        <v>3331999.99</v>
      </c>
    </row>
    <row r="111" spans="1:6" ht="12.75">
      <c r="A111">
        <v>41</v>
      </c>
      <c r="B111" s="10" t="s">
        <v>488</v>
      </c>
      <c r="C111" s="10" t="s">
        <v>489</v>
      </c>
      <c r="D111" s="10" t="s">
        <v>490</v>
      </c>
      <c r="F111" s="8">
        <v>6960000</v>
      </c>
    </row>
    <row r="112" spans="1:5" ht="12.75">
      <c r="A112">
        <v>42</v>
      </c>
      <c r="E112" t="s">
        <v>491</v>
      </c>
    </row>
    <row r="113" spans="1:6" ht="12.75">
      <c r="A113">
        <v>43</v>
      </c>
      <c r="E113" s="10" t="s">
        <v>492</v>
      </c>
      <c r="F113" s="8">
        <v>624613.14</v>
      </c>
    </row>
    <row r="114" spans="1:6" ht="12.75">
      <c r="A114">
        <v>43</v>
      </c>
      <c r="E114" s="10" t="s">
        <v>493</v>
      </c>
      <c r="F114" s="8">
        <v>787718.88</v>
      </c>
    </row>
    <row r="115" spans="1:6" ht="12.75">
      <c r="A115">
        <v>43</v>
      </c>
      <c r="B115" s="10" t="s">
        <v>494</v>
      </c>
      <c r="C115" s="10" t="s">
        <v>495</v>
      </c>
      <c r="D115" s="10" t="s">
        <v>496</v>
      </c>
      <c r="F115" s="8">
        <v>813624</v>
      </c>
    </row>
    <row r="116" spans="1:6" ht="15">
      <c r="A116">
        <v>44</v>
      </c>
      <c r="E116" s="31" t="s">
        <v>497</v>
      </c>
      <c r="F116" s="8">
        <v>170752</v>
      </c>
    </row>
    <row r="117" spans="1:6" ht="12.75">
      <c r="A117">
        <v>44</v>
      </c>
      <c r="E117" t="s">
        <v>498</v>
      </c>
      <c r="F117" s="32">
        <v>458612.14</v>
      </c>
    </row>
    <row r="118" spans="1:6" ht="12.75">
      <c r="A118">
        <v>44</v>
      </c>
      <c r="E118" t="s">
        <v>499</v>
      </c>
      <c r="F118" s="32">
        <v>719200</v>
      </c>
    </row>
    <row r="119" spans="1:6" ht="12.75">
      <c r="A119">
        <v>44</v>
      </c>
      <c r="E119" t="s">
        <v>500</v>
      </c>
      <c r="F119" s="8">
        <v>679052.4</v>
      </c>
    </row>
    <row r="120" spans="1:6" ht="12.75">
      <c r="A120">
        <v>45</v>
      </c>
      <c r="E120" t="s">
        <v>501</v>
      </c>
      <c r="F120" s="15">
        <v>69058.47</v>
      </c>
    </row>
    <row r="121" spans="1:6" ht="12.75">
      <c r="A121">
        <v>46</v>
      </c>
      <c r="E121" t="s">
        <v>502</v>
      </c>
      <c r="F121" s="8">
        <v>736600</v>
      </c>
    </row>
    <row r="122" spans="1:6" ht="15">
      <c r="A122">
        <v>46</v>
      </c>
      <c r="E122" s="33" t="s">
        <v>503</v>
      </c>
      <c r="F122" s="8">
        <v>812000</v>
      </c>
    </row>
    <row r="123" spans="1:6" ht="15">
      <c r="A123">
        <v>46</v>
      </c>
      <c r="E123" s="33" t="s">
        <v>504</v>
      </c>
      <c r="F123" s="8">
        <v>527800</v>
      </c>
    </row>
    <row r="124" spans="1:6" ht="15">
      <c r="A124">
        <v>47</v>
      </c>
      <c r="E124" s="10" t="s">
        <v>229</v>
      </c>
      <c r="F124" s="34">
        <v>470324.99</v>
      </c>
    </row>
    <row r="125" spans="1:6" ht="12.75">
      <c r="A125">
        <v>47</v>
      </c>
      <c r="B125" s="10" t="s">
        <v>217</v>
      </c>
      <c r="C125" s="10" t="s">
        <v>194</v>
      </c>
      <c r="D125" s="10" t="s">
        <v>195</v>
      </c>
      <c r="F125" s="8">
        <v>484676.47</v>
      </c>
    </row>
    <row r="126" spans="1:6" ht="12.75">
      <c r="A126">
        <v>47</v>
      </c>
      <c r="B126" s="10" t="s">
        <v>222</v>
      </c>
      <c r="C126" s="10" t="s">
        <v>191</v>
      </c>
      <c r="D126" s="10" t="s">
        <v>192</v>
      </c>
      <c r="F126" s="8">
        <v>505816.18</v>
      </c>
    </row>
    <row r="127" spans="1:6" ht="12.75">
      <c r="A127">
        <v>48</v>
      </c>
      <c r="E127" s="10" t="s">
        <v>505</v>
      </c>
      <c r="F127" s="8">
        <v>486250.13</v>
      </c>
    </row>
    <row r="128" spans="1:6" ht="12.75">
      <c r="A128">
        <v>48</v>
      </c>
      <c r="B128" s="10" t="s">
        <v>218</v>
      </c>
      <c r="C128" s="10" t="s">
        <v>219</v>
      </c>
      <c r="D128" s="10" t="s">
        <v>220</v>
      </c>
      <c r="F128" s="8">
        <v>491419.58</v>
      </c>
    </row>
    <row r="129" spans="1:6" ht="12.75">
      <c r="A129">
        <v>48</v>
      </c>
      <c r="B129" s="10" t="s">
        <v>242</v>
      </c>
      <c r="C129" s="10" t="s">
        <v>203</v>
      </c>
      <c r="D129" s="10" t="s">
        <v>204</v>
      </c>
      <c r="F129" s="8">
        <v>518810</v>
      </c>
    </row>
    <row r="130" spans="1:6" ht="12.75">
      <c r="A130">
        <v>49</v>
      </c>
      <c r="E130" s="10" t="s">
        <v>223</v>
      </c>
      <c r="F130" s="23">
        <v>632162.87</v>
      </c>
    </row>
    <row r="131" spans="1:6" ht="12.75">
      <c r="A131">
        <v>49</v>
      </c>
      <c r="B131" s="10" t="s">
        <v>234</v>
      </c>
      <c r="C131" s="10" t="s">
        <v>235</v>
      </c>
      <c r="D131" s="10" t="s">
        <v>236</v>
      </c>
      <c r="F131" s="8">
        <v>701260.33</v>
      </c>
    </row>
    <row r="132" spans="1:6" ht="12.75">
      <c r="A132">
        <v>49</v>
      </c>
      <c r="E132" s="10" t="s">
        <v>243</v>
      </c>
      <c r="F132" s="8">
        <v>650000.18</v>
      </c>
    </row>
    <row r="133" spans="1:6" ht="12.75">
      <c r="A133">
        <v>50</v>
      </c>
      <c r="B133" s="10" t="s">
        <v>506</v>
      </c>
      <c r="C133" s="10" t="s">
        <v>507</v>
      </c>
      <c r="D133" s="10" t="s">
        <v>508</v>
      </c>
      <c r="F133" s="8">
        <v>648422.69</v>
      </c>
    </row>
    <row r="134" spans="1:6" ht="12.75">
      <c r="A134">
        <v>50</v>
      </c>
      <c r="E134" s="10" t="s">
        <v>505</v>
      </c>
      <c r="F134" s="8">
        <v>673757.27</v>
      </c>
    </row>
    <row r="135" spans="1:6" ht="12.75">
      <c r="A135">
        <v>50</v>
      </c>
      <c r="B135" s="10" t="s">
        <v>509</v>
      </c>
      <c r="C135" s="10" t="s">
        <v>510</v>
      </c>
      <c r="D135" s="10" t="s">
        <v>195</v>
      </c>
      <c r="F135" s="8">
        <v>718315.42</v>
      </c>
    </row>
    <row r="136" spans="1:6" ht="12.75">
      <c r="A136">
        <v>51</v>
      </c>
      <c r="E136" s="10" t="s">
        <v>511</v>
      </c>
      <c r="F136" s="8">
        <v>623228.75</v>
      </c>
    </row>
    <row r="137" spans="1:6" ht="12.75">
      <c r="A137">
        <v>51</v>
      </c>
      <c r="B137" s="10" t="s">
        <v>237</v>
      </c>
      <c r="C137" s="10" t="s">
        <v>457</v>
      </c>
      <c r="D137" s="10" t="s">
        <v>458</v>
      </c>
      <c r="F137" s="8">
        <v>644126.7</v>
      </c>
    </row>
    <row r="138" spans="1:6" ht="12.75">
      <c r="A138">
        <v>51</v>
      </c>
      <c r="B138" s="10" t="s">
        <v>222</v>
      </c>
      <c r="C138" s="10" t="s">
        <v>191</v>
      </c>
      <c r="D138" s="10" t="s">
        <v>192</v>
      </c>
      <c r="F138" s="8">
        <v>652190.44</v>
      </c>
    </row>
    <row r="139" spans="1:6" ht="12.75">
      <c r="A139">
        <v>52</v>
      </c>
      <c r="B139" s="10" t="s">
        <v>242</v>
      </c>
      <c r="C139" s="10" t="s">
        <v>203</v>
      </c>
      <c r="D139" s="10" t="s">
        <v>204</v>
      </c>
      <c r="F139" s="8">
        <v>433507.02</v>
      </c>
    </row>
    <row r="140" spans="1:6" ht="12.75">
      <c r="A140">
        <v>52</v>
      </c>
      <c r="B140" s="10" t="s">
        <v>239</v>
      </c>
      <c r="C140" s="10" t="s">
        <v>240</v>
      </c>
      <c r="D140" s="10" t="s">
        <v>241</v>
      </c>
      <c r="F140" s="8">
        <v>538521.37</v>
      </c>
    </row>
    <row r="141" spans="1:6" ht="12.75">
      <c r="A141">
        <v>52</v>
      </c>
      <c r="B141" s="10" t="s">
        <v>222</v>
      </c>
      <c r="C141" s="10" t="s">
        <v>191</v>
      </c>
      <c r="D141" s="10" t="s">
        <v>192</v>
      </c>
      <c r="F141" s="8">
        <v>473486.32</v>
      </c>
    </row>
    <row r="142" spans="1:6" ht="12.75">
      <c r="A142">
        <v>53</v>
      </c>
      <c r="B142" s="10" t="s">
        <v>237</v>
      </c>
      <c r="C142" s="10" t="s">
        <v>192</v>
      </c>
      <c r="D142" s="10" t="s">
        <v>238</v>
      </c>
      <c r="F142" s="8">
        <v>571438.93</v>
      </c>
    </row>
    <row r="143" spans="1:6" ht="12.75">
      <c r="A143">
        <v>53</v>
      </c>
      <c r="B143" s="10" t="s">
        <v>239</v>
      </c>
      <c r="C143" s="10" t="s">
        <v>240</v>
      </c>
      <c r="D143" s="10" t="s">
        <v>241</v>
      </c>
      <c r="F143" s="8">
        <v>656949.26</v>
      </c>
    </row>
    <row r="144" spans="1:6" ht="12.75">
      <c r="A144">
        <v>53</v>
      </c>
      <c r="E144" s="10" t="s">
        <v>251</v>
      </c>
      <c r="F144" s="8">
        <v>575172.78</v>
      </c>
    </row>
    <row r="145" spans="1:6" ht="12.75">
      <c r="A145">
        <v>54</v>
      </c>
      <c r="E145" s="10" t="s">
        <v>230</v>
      </c>
      <c r="F145" s="8">
        <v>573954.94</v>
      </c>
    </row>
    <row r="146" spans="1:6" ht="12.75">
      <c r="A146">
        <v>54</v>
      </c>
      <c r="B146" s="10" t="s">
        <v>231</v>
      </c>
      <c r="C146" s="10" t="s">
        <v>232</v>
      </c>
      <c r="D146" s="10" t="s">
        <v>233</v>
      </c>
      <c r="F146" s="8">
        <v>648753.87</v>
      </c>
    </row>
    <row r="147" spans="1:6" ht="12.75">
      <c r="A147">
        <v>54</v>
      </c>
      <c r="B147" s="10" t="s">
        <v>234</v>
      </c>
      <c r="C147" s="10" t="s">
        <v>235</v>
      </c>
      <c r="D147" s="10" t="s">
        <v>236</v>
      </c>
      <c r="F147" s="8">
        <v>651851.91</v>
      </c>
    </row>
    <row r="148" spans="1:6" ht="12.75">
      <c r="A148">
        <v>55</v>
      </c>
      <c r="E148" t="s">
        <v>512</v>
      </c>
      <c r="F148" s="8">
        <v>40945.95</v>
      </c>
    </row>
    <row r="149" spans="1:6" ht="12.75">
      <c r="A149">
        <v>55</v>
      </c>
      <c r="E149" t="s">
        <v>513</v>
      </c>
      <c r="F149" s="8">
        <v>1728400</v>
      </c>
    </row>
    <row r="150" spans="1:6" ht="12.75">
      <c r="A150">
        <v>55</v>
      </c>
      <c r="E150" t="s">
        <v>514</v>
      </c>
      <c r="F150" s="8">
        <v>1872843.2</v>
      </c>
    </row>
    <row r="151" spans="1:6" ht="12.75">
      <c r="A151">
        <v>55</v>
      </c>
      <c r="E151" t="s">
        <v>515</v>
      </c>
      <c r="F151" s="8">
        <v>45530</v>
      </c>
    </row>
    <row r="152" spans="1:6" ht="12.75">
      <c r="A152">
        <v>56</v>
      </c>
      <c r="E152" s="10" t="s">
        <v>516</v>
      </c>
      <c r="F152" s="8">
        <v>1141440</v>
      </c>
    </row>
    <row r="153" spans="1:6" ht="12.75">
      <c r="A153">
        <v>56</v>
      </c>
      <c r="E153" s="30" t="s">
        <v>517</v>
      </c>
      <c r="F153" s="8">
        <v>1166994.8</v>
      </c>
    </row>
    <row r="154" spans="1:6" ht="12.75">
      <c r="A154">
        <v>56</v>
      </c>
      <c r="E154" s="30" t="s">
        <v>518</v>
      </c>
      <c r="F154" s="8">
        <v>1154200</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E59"/>
  <sheetViews>
    <sheetView zoomScalePageLayoutView="0" workbookViewId="0" topLeftCell="A27">
      <selection activeCell="A52" sqref="A52"/>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E4" t="s">
        <v>184</v>
      </c>
    </row>
    <row r="5" spans="1:5" ht="12.75">
      <c r="A5">
        <v>2</v>
      </c>
      <c r="E5" t="s">
        <v>185</v>
      </c>
    </row>
    <row r="6" spans="1:4" ht="12.75">
      <c r="A6">
        <v>3</v>
      </c>
      <c r="B6" t="s">
        <v>186</v>
      </c>
      <c r="C6" t="s">
        <v>187</v>
      </c>
      <c r="D6" t="s">
        <v>188</v>
      </c>
    </row>
    <row r="7" spans="1:5" ht="12.75">
      <c r="A7">
        <v>4</v>
      </c>
      <c r="E7" t="s">
        <v>189</v>
      </c>
    </row>
    <row r="8" spans="1:4" ht="12.75">
      <c r="A8">
        <v>5</v>
      </c>
      <c r="B8" t="s">
        <v>190</v>
      </c>
      <c r="C8" t="s">
        <v>191</v>
      </c>
      <c r="D8" t="s">
        <v>192</v>
      </c>
    </row>
    <row r="9" spans="1:4" ht="12.75">
      <c r="A9">
        <v>6</v>
      </c>
      <c r="B9" t="s">
        <v>193</v>
      </c>
      <c r="C9" t="s">
        <v>194</v>
      </c>
      <c r="D9" t="s">
        <v>195</v>
      </c>
    </row>
    <row r="10" spans="1:5" ht="12.75">
      <c r="A10">
        <v>7</v>
      </c>
      <c r="E10" t="s">
        <v>196</v>
      </c>
    </row>
    <row r="11" spans="1:5" ht="12.75">
      <c r="A11">
        <v>8</v>
      </c>
      <c r="E11" t="s">
        <v>197</v>
      </c>
    </row>
    <row r="12" spans="1:5" ht="12.75">
      <c r="A12">
        <v>9</v>
      </c>
      <c r="E12" t="s">
        <v>198</v>
      </c>
    </row>
    <row r="13" spans="1:4" ht="12.75">
      <c r="A13">
        <v>10</v>
      </c>
      <c r="B13" t="s">
        <v>199</v>
      </c>
      <c r="C13" t="s">
        <v>200</v>
      </c>
      <c r="D13" t="s">
        <v>201</v>
      </c>
    </row>
    <row r="14" spans="1:4" ht="12.75">
      <c r="A14">
        <v>11</v>
      </c>
      <c r="B14" t="s">
        <v>202</v>
      </c>
      <c r="C14" t="s">
        <v>203</v>
      </c>
      <c r="D14" t="s">
        <v>204</v>
      </c>
    </row>
    <row r="15" spans="1:5" ht="12.75">
      <c r="A15">
        <v>12</v>
      </c>
      <c r="E15" t="s">
        <v>205</v>
      </c>
    </row>
    <row r="16" spans="1:5" ht="12.75">
      <c r="A16">
        <v>13</v>
      </c>
      <c r="E16" t="s">
        <v>279</v>
      </c>
    </row>
    <row r="17" spans="1:5" ht="12.75">
      <c r="A17">
        <v>14</v>
      </c>
      <c r="E17" t="s">
        <v>280</v>
      </c>
    </row>
    <row r="18" spans="1:5" ht="12.75">
      <c r="A18">
        <v>15</v>
      </c>
      <c r="E18" t="s">
        <v>281</v>
      </c>
    </row>
    <row r="19" spans="1:5" ht="12.75">
      <c r="A19">
        <v>16</v>
      </c>
      <c r="E19" t="s">
        <v>282</v>
      </c>
    </row>
    <row r="20" spans="1:5" ht="12.75">
      <c r="A20">
        <v>17</v>
      </c>
      <c r="E20" t="s">
        <v>283</v>
      </c>
    </row>
    <row r="21" spans="1:5" ht="12.75">
      <c r="A21">
        <v>18</v>
      </c>
      <c r="E21" t="s">
        <v>284</v>
      </c>
    </row>
    <row r="22" spans="1:5" ht="12.75">
      <c r="A22">
        <v>19</v>
      </c>
      <c r="E22" t="s">
        <v>285</v>
      </c>
    </row>
    <row r="23" spans="1:4" ht="12.75">
      <c r="A23">
        <v>20</v>
      </c>
      <c r="B23" t="s">
        <v>328</v>
      </c>
      <c r="C23" t="s">
        <v>286</v>
      </c>
      <c r="D23" t="s">
        <v>192</v>
      </c>
    </row>
    <row r="24" spans="1:5" ht="12.75">
      <c r="A24">
        <v>21</v>
      </c>
      <c r="E24" t="s">
        <v>287</v>
      </c>
    </row>
    <row r="25" spans="1:5" ht="12.75">
      <c r="A25">
        <v>22</v>
      </c>
      <c r="E25" t="s">
        <v>288</v>
      </c>
    </row>
    <row r="26" spans="1:5" ht="12.75">
      <c r="A26">
        <v>23</v>
      </c>
      <c r="E26" t="s">
        <v>289</v>
      </c>
    </row>
    <row r="27" spans="1:5" ht="12.75">
      <c r="A27">
        <v>24</v>
      </c>
      <c r="E27" t="s">
        <v>290</v>
      </c>
    </row>
    <row r="28" spans="1:5" ht="12.75">
      <c r="A28">
        <v>25</v>
      </c>
      <c r="E28" t="s">
        <v>291</v>
      </c>
    </row>
    <row r="29" spans="1:5" ht="12.75">
      <c r="A29">
        <v>26</v>
      </c>
      <c r="E29" t="s">
        <v>519</v>
      </c>
    </row>
    <row r="30" spans="1:4" ht="12.75">
      <c r="A30">
        <v>27</v>
      </c>
      <c r="B30" t="s">
        <v>237</v>
      </c>
      <c r="C30" t="s">
        <v>457</v>
      </c>
      <c r="D30" t="s">
        <v>458</v>
      </c>
    </row>
    <row r="31" spans="1:4" ht="12.75">
      <c r="A31">
        <v>28</v>
      </c>
      <c r="B31" t="s">
        <v>193</v>
      </c>
      <c r="C31" t="s">
        <v>194</v>
      </c>
      <c r="D31" t="s">
        <v>195</v>
      </c>
    </row>
    <row r="32" spans="1:4" ht="12.75">
      <c r="A32">
        <v>29</v>
      </c>
      <c r="B32" t="s">
        <v>234</v>
      </c>
      <c r="C32" t="s">
        <v>520</v>
      </c>
      <c r="D32" t="s">
        <v>236</v>
      </c>
    </row>
    <row r="33" spans="1:4" ht="12.75">
      <c r="A33">
        <v>30</v>
      </c>
      <c r="B33" t="s">
        <v>193</v>
      </c>
      <c r="C33" t="s">
        <v>194</v>
      </c>
      <c r="D33" t="s">
        <v>195</v>
      </c>
    </row>
    <row r="34" spans="1:4" ht="12.75">
      <c r="A34">
        <v>31</v>
      </c>
      <c r="B34" t="s">
        <v>521</v>
      </c>
      <c r="C34" t="s">
        <v>219</v>
      </c>
      <c r="D34" t="s">
        <v>220</v>
      </c>
    </row>
    <row r="35" spans="1:5" ht="12.75">
      <c r="A35">
        <v>32</v>
      </c>
      <c r="E35" s="10" t="s">
        <v>522</v>
      </c>
    </row>
    <row r="36" spans="1:5" ht="12.75">
      <c r="A36">
        <v>33</v>
      </c>
      <c r="E36" s="10" t="s">
        <v>523</v>
      </c>
    </row>
    <row r="37" spans="1:5" ht="12.75">
      <c r="A37">
        <v>34</v>
      </c>
      <c r="E37" s="10" t="s">
        <v>524</v>
      </c>
    </row>
    <row r="38" spans="1:5" ht="12.75">
      <c r="A38">
        <v>35</v>
      </c>
      <c r="E38" t="s">
        <v>525</v>
      </c>
    </row>
    <row r="39" spans="1:4" ht="12.75">
      <c r="A39">
        <v>36</v>
      </c>
      <c r="B39" s="10" t="s">
        <v>526</v>
      </c>
      <c r="C39" s="10" t="s">
        <v>527</v>
      </c>
      <c r="D39" s="10" t="s">
        <v>471</v>
      </c>
    </row>
    <row r="40" spans="1:5" ht="12.75">
      <c r="A40">
        <v>37</v>
      </c>
      <c r="E40" s="10" t="s">
        <v>528</v>
      </c>
    </row>
    <row r="41" spans="1:5" ht="12.75">
      <c r="A41">
        <v>38</v>
      </c>
      <c r="E41" s="10" t="s">
        <v>480</v>
      </c>
    </row>
    <row r="42" spans="1:5" ht="12.75">
      <c r="A42">
        <v>39</v>
      </c>
      <c r="E42" s="10" t="s">
        <v>481</v>
      </c>
    </row>
    <row r="43" spans="1:4" ht="12.75">
      <c r="A43">
        <v>40</v>
      </c>
      <c r="B43" s="10" t="s">
        <v>482</v>
      </c>
      <c r="C43" s="10" t="s">
        <v>483</v>
      </c>
      <c r="D43" s="10" t="s">
        <v>484</v>
      </c>
    </row>
    <row r="44" spans="1:4" ht="12.75">
      <c r="A44">
        <v>41</v>
      </c>
      <c r="B44" s="10" t="s">
        <v>487</v>
      </c>
      <c r="C44" s="10" t="s">
        <v>228</v>
      </c>
      <c r="D44" s="10" t="s">
        <v>233</v>
      </c>
    </row>
    <row r="45" spans="1:5" ht="12.75">
      <c r="A45">
        <v>42</v>
      </c>
      <c r="E45" s="10" t="s">
        <v>529</v>
      </c>
    </row>
    <row r="46" spans="1:5" ht="12.75">
      <c r="A46">
        <v>43</v>
      </c>
      <c r="E46" t="s">
        <v>530</v>
      </c>
    </row>
    <row r="47" spans="1:5" ht="12.75">
      <c r="A47">
        <v>44</v>
      </c>
      <c r="E47" t="s">
        <v>531</v>
      </c>
    </row>
    <row r="48" spans="1:5" ht="12.75">
      <c r="A48">
        <v>45</v>
      </c>
      <c r="E48" t="s">
        <v>501</v>
      </c>
    </row>
    <row r="49" spans="1:5" ht="12.75">
      <c r="A49">
        <v>46</v>
      </c>
      <c r="E49" t="s">
        <v>532</v>
      </c>
    </row>
    <row r="50" spans="1:5" ht="12.75">
      <c r="A50">
        <v>47</v>
      </c>
      <c r="E50" t="s">
        <v>533</v>
      </c>
    </row>
    <row r="51" spans="1:5" ht="12.75">
      <c r="A51">
        <v>48</v>
      </c>
      <c r="E51" s="10" t="s">
        <v>534</v>
      </c>
    </row>
    <row r="52" spans="1:5" ht="12.75">
      <c r="A52">
        <v>49</v>
      </c>
      <c r="E52" t="s">
        <v>189</v>
      </c>
    </row>
    <row r="53" spans="1:4" ht="12.75">
      <c r="A53">
        <v>50</v>
      </c>
      <c r="B53" s="10" t="s">
        <v>506</v>
      </c>
      <c r="C53" s="10" t="s">
        <v>507</v>
      </c>
      <c r="D53" s="10" t="s">
        <v>508</v>
      </c>
    </row>
    <row r="54" spans="1:5" ht="12.75">
      <c r="A54">
        <v>51</v>
      </c>
      <c r="E54" t="s">
        <v>511</v>
      </c>
    </row>
    <row r="55" spans="1:4" ht="12.75">
      <c r="A55">
        <v>52</v>
      </c>
      <c r="B55" s="10" t="s">
        <v>202</v>
      </c>
      <c r="C55" s="10" t="s">
        <v>203</v>
      </c>
      <c r="D55" s="10" t="s">
        <v>204</v>
      </c>
    </row>
    <row r="56" spans="1:4" ht="12.75">
      <c r="A56">
        <v>53</v>
      </c>
      <c r="B56" s="10" t="s">
        <v>237</v>
      </c>
      <c r="C56" s="10" t="s">
        <v>192</v>
      </c>
      <c r="D56" s="10" t="s">
        <v>238</v>
      </c>
    </row>
    <row r="57" spans="1:5" ht="12.75">
      <c r="A57">
        <v>54</v>
      </c>
      <c r="E57" s="10" t="s">
        <v>184</v>
      </c>
    </row>
    <row r="58" spans="1:5" ht="12.75">
      <c r="A58">
        <v>55</v>
      </c>
      <c r="E58" t="s">
        <v>535</v>
      </c>
    </row>
    <row r="59" spans="1:5" ht="12.75">
      <c r="A59">
        <v>56</v>
      </c>
      <c r="E59" t="s">
        <v>536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9"/>
  <sheetViews>
    <sheetView zoomScalePageLayoutView="0" workbookViewId="0" topLeftCell="A33">
      <selection activeCell="B38" sqref="B38"/>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t="s">
        <v>206</v>
      </c>
      <c r="E4" s="10" t="s">
        <v>538</v>
      </c>
    </row>
    <row r="5" spans="1:5" ht="12.75">
      <c r="A5">
        <v>2</v>
      </c>
      <c r="B5" t="s">
        <v>207</v>
      </c>
      <c r="E5" s="10" t="s">
        <v>538</v>
      </c>
    </row>
    <row r="6" spans="1:5" ht="12.75">
      <c r="A6">
        <v>3</v>
      </c>
      <c r="B6" t="s">
        <v>208</v>
      </c>
      <c r="E6" s="10" t="s">
        <v>538</v>
      </c>
    </row>
    <row r="7" spans="1:5" ht="12.75">
      <c r="A7">
        <v>4</v>
      </c>
      <c r="B7" t="s">
        <v>209</v>
      </c>
      <c r="E7" s="10" t="s">
        <v>538</v>
      </c>
    </row>
    <row r="8" spans="1:5" ht="12.75">
      <c r="A8">
        <v>5</v>
      </c>
      <c r="B8" t="s">
        <v>209</v>
      </c>
      <c r="E8" s="10" t="s">
        <v>538</v>
      </c>
    </row>
    <row r="9" spans="1:5" ht="12.75">
      <c r="A9">
        <v>6</v>
      </c>
      <c r="B9" t="s">
        <v>210</v>
      </c>
      <c r="E9" t="s">
        <v>252</v>
      </c>
    </row>
    <row r="10" spans="1:5" ht="12.75">
      <c r="A10">
        <v>7</v>
      </c>
      <c r="B10" t="s">
        <v>211</v>
      </c>
      <c r="E10" t="s">
        <v>252</v>
      </c>
    </row>
    <row r="11" spans="1:5" ht="12.75">
      <c r="A11">
        <v>8</v>
      </c>
      <c r="B11" t="s">
        <v>212</v>
      </c>
      <c r="E11" t="s">
        <v>252</v>
      </c>
    </row>
    <row r="12" spans="1:5" ht="12.75">
      <c r="A12">
        <v>9</v>
      </c>
      <c r="B12" t="s">
        <v>213</v>
      </c>
      <c r="E12" t="s">
        <v>252</v>
      </c>
    </row>
    <row r="13" spans="1:5" ht="12.75">
      <c r="A13">
        <v>10</v>
      </c>
      <c r="B13" t="s">
        <v>214</v>
      </c>
      <c r="E13" t="s">
        <v>252</v>
      </c>
    </row>
    <row r="14" spans="1:5" ht="12.75">
      <c r="A14">
        <v>11</v>
      </c>
      <c r="B14" t="s">
        <v>215</v>
      </c>
      <c r="E14" t="s">
        <v>252</v>
      </c>
    </row>
    <row r="15" spans="1:5" ht="12.75">
      <c r="A15">
        <v>12</v>
      </c>
      <c r="B15" t="s">
        <v>216</v>
      </c>
      <c r="E15" t="s">
        <v>252</v>
      </c>
    </row>
    <row r="16" spans="1:5" ht="12.75">
      <c r="A16">
        <v>13</v>
      </c>
      <c r="B16" t="s">
        <v>210</v>
      </c>
      <c r="E16" t="s">
        <v>252</v>
      </c>
    </row>
    <row r="17" spans="1:5" ht="12.75">
      <c r="A17">
        <v>14</v>
      </c>
      <c r="B17" t="s">
        <v>294</v>
      </c>
      <c r="E17" t="s">
        <v>252</v>
      </c>
    </row>
    <row r="18" spans="1:5" ht="12.75">
      <c r="A18">
        <v>15</v>
      </c>
      <c r="B18" t="s">
        <v>295</v>
      </c>
      <c r="E18" t="s">
        <v>252</v>
      </c>
    </row>
    <row r="19" spans="1:5" ht="12.75">
      <c r="A19">
        <v>16</v>
      </c>
      <c r="B19" t="s">
        <v>296</v>
      </c>
      <c r="E19" t="s">
        <v>252</v>
      </c>
    </row>
    <row r="20" spans="1:5" ht="12.75">
      <c r="A20">
        <v>17</v>
      </c>
      <c r="B20" t="s">
        <v>297</v>
      </c>
      <c r="E20" t="s">
        <v>252</v>
      </c>
    </row>
    <row r="21" spans="1:5" ht="12.75">
      <c r="A21">
        <v>18</v>
      </c>
      <c r="B21" t="s">
        <v>298</v>
      </c>
      <c r="E21" t="s">
        <v>252</v>
      </c>
    </row>
    <row r="22" spans="1:5" ht="12.75">
      <c r="A22">
        <v>19</v>
      </c>
      <c r="B22" t="s">
        <v>295</v>
      </c>
      <c r="E22" t="s">
        <v>252</v>
      </c>
    </row>
    <row r="23" spans="1:5" ht="12.75">
      <c r="A23">
        <v>20</v>
      </c>
      <c r="B23" t="s">
        <v>294</v>
      </c>
      <c r="E23" t="s">
        <v>252</v>
      </c>
    </row>
    <row r="24" spans="1:5" ht="12.75">
      <c r="A24">
        <v>21</v>
      </c>
      <c r="B24" t="s">
        <v>294</v>
      </c>
      <c r="E24" t="s">
        <v>252</v>
      </c>
    </row>
    <row r="25" spans="1:5" ht="12.75">
      <c r="A25">
        <v>22</v>
      </c>
      <c r="B25" t="s">
        <v>299</v>
      </c>
      <c r="E25" t="s">
        <v>252</v>
      </c>
    </row>
    <row r="26" spans="1:5" ht="12.75">
      <c r="A26">
        <v>23</v>
      </c>
      <c r="B26" t="s">
        <v>300</v>
      </c>
      <c r="E26" t="s">
        <v>252</v>
      </c>
    </row>
    <row r="27" spans="1:5" ht="12.75">
      <c r="A27">
        <v>24</v>
      </c>
      <c r="B27" t="s">
        <v>301</v>
      </c>
      <c r="E27" t="s">
        <v>252</v>
      </c>
    </row>
    <row r="28" spans="1:5" ht="12.75">
      <c r="A28">
        <v>25</v>
      </c>
      <c r="B28" t="s">
        <v>302</v>
      </c>
      <c r="E28" t="s">
        <v>252</v>
      </c>
    </row>
    <row r="29" spans="1:5" ht="12.75">
      <c r="A29">
        <v>26</v>
      </c>
      <c r="B29" t="s">
        <v>537</v>
      </c>
      <c r="E29" s="14" t="s">
        <v>538</v>
      </c>
    </row>
    <row r="30" spans="1:5" ht="12.75">
      <c r="A30">
        <v>27</v>
      </c>
      <c r="B30" t="s">
        <v>537</v>
      </c>
      <c r="E30" s="14" t="s">
        <v>538</v>
      </c>
    </row>
    <row r="31" spans="1:5" ht="12.75">
      <c r="A31">
        <v>28</v>
      </c>
      <c r="B31" t="s">
        <v>537</v>
      </c>
      <c r="E31" s="14" t="s">
        <v>538</v>
      </c>
    </row>
    <row r="32" spans="1:5" ht="12.75">
      <c r="A32">
        <v>29</v>
      </c>
      <c r="B32" t="s">
        <v>539</v>
      </c>
      <c r="E32" s="14" t="s">
        <v>538</v>
      </c>
    </row>
    <row r="33" spans="1:5" ht="12.75">
      <c r="A33">
        <v>30</v>
      </c>
      <c r="B33" t="s">
        <v>540</v>
      </c>
      <c r="E33" s="14" t="s">
        <v>538</v>
      </c>
    </row>
    <row r="34" spans="1:5" ht="12.75">
      <c r="A34">
        <v>31</v>
      </c>
      <c r="B34" t="s">
        <v>537</v>
      </c>
      <c r="E34" s="14" t="s">
        <v>538</v>
      </c>
    </row>
    <row r="35" spans="1:5" ht="12.75">
      <c r="A35">
        <v>32</v>
      </c>
      <c r="B35" s="10" t="s">
        <v>295</v>
      </c>
      <c r="E35" s="14" t="s">
        <v>538</v>
      </c>
    </row>
    <row r="36" spans="1:5" ht="12.75">
      <c r="A36">
        <v>33</v>
      </c>
      <c r="B36" s="10" t="s">
        <v>295</v>
      </c>
      <c r="E36" s="14" t="s">
        <v>538</v>
      </c>
    </row>
    <row r="37" spans="1:5" ht="12.75">
      <c r="A37">
        <v>34</v>
      </c>
      <c r="B37" t="s">
        <v>297</v>
      </c>
      <c r="E37" s="10" t="s">
        <v>538</v>
      </c>
    </row>
    <row r="38" spans="1:5" ht="12.75">
      <c r="A38">
        <v>35</v>
      </c>
      <c r="B38" s="10" t="s">
        <v>295</v>
      </c>
      <c r="E38" s="10" t="s">
        <v>538</v>
      </c>
    </row>
    <row r="39" spans="1:5" ht="12.75">
      <c r="A39">
        <v>36</v>
      </c>
      <c r="B39" s="10" t="s">
        <v>295</v>
      </c>
      <c r="E39" s="14" t="s">
        <v>538</v>
      </c>
    </row>
    <row r="40" spans="1:5" ht="12.75">
      <c r="A40">
        <v>37</v>
      </c>
      <c r="B40" s="14" t="s">
        <v>295</v>
      </c>
      <c r="E40" s="14" t="s">
        <v>252</v>
      </c>
    </row>
    <row r="41" spans="1:5" ht="12.75">
      <c r="A41">
        <v>38</v>
      </c>
      <c r="B41" s="10" t="s">
        <v>541</v>
      </c>
      <c r="E41" s="14" t="s">
        <v>252</v>
      </c>
    </row>
    <row r="42" spans="1:5" ht="12.75">
      <c r="A42">
        <v>39</v>
      </c>
      <c r="B42" s="10" t="s">
        <v>373</v>
      </c>
      <c r="E42" s="10" t="s">
        <v>252</v>
      </c>
    </row>
    <row r="43" spans="1:5" ht="12.75">
      <c r="A43">
        <v>40</v>
      </c>
      <c r="B43" s="10" t="s">
        <v>542</v>
      </c>
      <c r="E43" s="10" t="s">
        <v>252</v>
      </c>
    </row>
    <row r="44" spans="1:5" ht="12.75">
      <c r="A44">
        <v>41</v>
      </c>
      <c r="B44" s="10" t="s">
        <v>379</v>
      </c>
      <c r="E44" s="10" t="s">
        <v>252</v>
      </c>
    </row>
    <row r="45" spans="1:5" ht="12.75">
      <c r="A45">
        <v>42</v>
      </c>
      <c r="B45" s="10" t="s">
        <v>543</v>
      </c>
      <c r="E45" s="10" t="s">
        <v>252</v>
      </c>
    </row>
    <row r="46" spans="1:5" ht="12.75">
      <c r="A46">
        <v>43</v>
      </c>
      <c r="B46" s="10" t="s">
        <v>543</v>
      </c>
      <c r="E46" s="10" t="s">
        <v>252</v>
      </c>
    </row>
    <row r="47" spans="1:5" ht="12.75">
      <c r="A47">
        <v>44</v>
      </c>
      <c r="B47" s="10" t="s">
        <v>544</v>
      </c>
      <c r="E47" s="10" t="s">
        <v>252</v>
      </c>
    </row>
    <row r="48" spans="1:5" ht="12.75">
      <c r="A48">
        <v>45</v>
      </c>
      <c r="B48" s="10" t="s">
        <v>300</v>
      </c>
      <c r="E48" s="10" t="s">
        <v>252</v>
      </c>
    </row>
    <row r="49" spans="1:5" ht="12.75">
      <c r="A49">
        <v>46</v>
      </c>
      <c r="B49" s="10" t="s">
        <v>543</v>
      </c>
      <c r="E49" s="10" t="s">
        <v>252</v>
      </c>
    </row>
    <row r="50" spans="1:5" ht="12.75">
      <c r="A50">
        <v>47</v>
      </c>
      <c r="B50" s="10" t="s">
        <v>294</v>
      </c>
      <c r="E50" s="10" t="s">
        <v>252</v>
      </c>
    </row>
    <row r="51" spans="1:5" ht="12.75">
      <c r="A51">
        <v>48</v>
      </c>
      <c r="B51" s="10" t="s">
        <v>295</v>
      </c>
      <c r="E51" s="10" t="s">
        <v>252</v>
      </c>
    </row>
    <row r="52" spans="1:5" ht="12.75">
      <c r="A52">
        <v>49</v>
      </c>
      <c r="B52" s="10" t="s">
        <v>545</v>
      </c>
      <c r="E52" s="10" t="s">
        <v>252</v>
      </c>
    </row>
    <row r="53" spans="1:5" ht="12.75">
      <c r="A53">
        <v>50</v>
      </c>
      <c r="B53" t="s">
        <v>546</v>
      </c>
      <c r="E53" s="10" t="s">
        <v>252</v>
      </c>
    </row>
    <row r="54" spans="1:5" ht="12.75">
      <c r="A54">
        <v>51</v>
      </c>
      <c r="B54" s="10" t="s">
        <v>547</v>
      </c>
      <c r="E54" s="10" t="s">
        <v>252</v>
      </c>
    </row>
    <row r="55" spans="1:5" ht="12.75">
      <c r="A55">
        <v>52</v>
      </c>
      <c r="B55" s="10" t="s">
        <v>548</v>
      </c>
      <c r="E55" s="10" t="s">
        <v>252</v>
      </c>
    </row>
    <row r="56" spans="1:5" ht="12.75">
      <c r="A56">
        <v>53</v>
      </c>
      <c r="B56" t="s">
        <v>549</v>
      </c>
      <c r="E56" s="10" t="s">
        <v>252</v>
      </c>
    </row>
    <row r="57" spans="1:5" ht="12.75">
      <c r="A57">
        <v>54</v>
      </c>
      <c r="B57" t="s">
        <v>550</v>
      </c>
      <c r="E57" s="10" t="s">
        <v>252</v>
      </c>
    </row>
    <row r="58" spans="1:5" ht="12.75">
      <c r="A58">
        <v>55</v>
      </c>
      <c r="B58" s="10" t="s">
        <v>300</v>
      </c>
      <c r="E58" s="10" t="s">
        <v>252</v>
      </c>
    </row>
    <row r="59" spans="1:5" ht="12.75">
      <c r="A59">
        <v>56</v>
      </c>
      <c r="B59" s="10" t="s">
        <v>373</v>
      </c>
      <c r="E59" s="10" t="s">
        <v>252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9"/>
  <sheetViews>
    <sheetView zoomScalePageLayoutView="0" workbookViewId="0" topLeftCell="A9">
      <selection activeCell="A29" sqref="A29:A59"/>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Sria. Administrativa</dc:creator>
  <cp:keywords/>
  <dc:description/>
  <cp:lastModifiedBy>Sria. Administrativa</cp:lastModifiedBy>
  <dcterms:created xsi:type="dcterms:W3CDTF">2017-06-09T21:51:03Z</dcterms:created>
  <dcterms:modified xsi:type="dcterms:W3CDTF">2017-10-19T21:42:15Z</dcterms:modified>
  <cp:category/>
  <cp:version/>
  <cp:contentType/>
  <cp:contentStatus/>
</cp:coreProperties>
</file>